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-120" yWindow="-120" windowWidth="29040" windowHeight="15840"/>
  </bookViews>
  <sheets>
    <sheet name="меню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18" i="1"/>
  <c r="F17" i="1"/>
  <c r="F16" i="1"/>
  <c r="F15" i="1"/>
  <c r="F13" i="1"/>
  <c r="F6" i="1"/>
  <c r="F5" i="1"/>
  <c r="F1" i="1" l="1"/>
</calcChain>
</file>

<file path=xl/sharedStrings.xml><?xml version="1.0" encoding="utf-8"?>
<sst xmlns="http://schemas.openxmlformats.org/spreadsheetml/2006/main" count="89" uniqueCount="77">
  <si>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</si>
  <si>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</si>
  <si>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</si>
  <si>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</si>
  <si>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</si>
  <si>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</si>
  <si>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</si>
  <si>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</si>
  <si>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</si>
  <si>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</si>
  <si>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</si>
  <si>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</si>
  <si>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</si>
  <si>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</si>
  <si>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</si>
  <si>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</si>
  <si>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</si>
  <si>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</si>
  <si>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</si>
  <si>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</si>
  <si>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</si>
  <si>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</si>
  <si>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</si>
  <si>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</si>
  <si>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</si>
  <si>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-дети от 7 лет до 11 лет</t>
  </si>
  <si>
    <t>чай с сахаром</t>
  </si>
  <si>
    <t>вафли</t>
  </si>
  <si>
    <t>суп крестьянскийс крупой со сметаной</t>
  </si>
  <si>
    <t>картофельное пюре</t>
  </si>
  <si>
    <t>каша рисовая молочная с маслом слив</t>
  </si>
  <si>
    <t>пром</t>
  </si>
  <si>
    <t>30\20</t>
  </si>
  <si>
    <t>38\2</t>
  </si>
  <si>
    <t>3\3</t>
  </si>
  <si>
    <t>50\20</t>
  </si>
  <si>
    <t>День 4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</si>
  <si>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</si>
  <si>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</si>
  <si>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</si>
  <si>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</si>
  <si>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</si>
  <si>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</si>
  <si>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</si>
  <si>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</si>
  <si>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</si>
  <si>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</si>
  <si>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</si>
  <si>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</si>
  <si>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</si>
  <si>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</si>
  <si>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</si>
  <si>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</si>
  <si>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</si>
  <si>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</si>
  <si>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Каша рисовая молочная с маслом сливочным</t>
  </si>
  <si>
    <t>0.005</t>
  </si>
  <si>
    <t>0.1</t>
  </si>
  <si>
    <t>Хлеб пшеничный, ржаной витаминизированный</t>
  </si>
  <si>
    <t>30/20</t>
  </si>
  <si>
    <t>0.85</t>
  </si>
  <si>
    <t>Чай с сахаром</t>
  </si>
  <si>
    <t>0.3</t>
  </si>
  <si>
    <t>38/2</t>
  </si>
  <si>
    <t>Суп крестьянский с крупой со сметаной</t>
  </si>
  <si>
    <t>Мясо говядины отварное</t>
  </si>
  <si>
    <t>Картофельное пюре</t>
  </si>
  <si>
    <t>Рыба запеченная в молочном соусе</t>
  </si>
  <si>
    <t xml:space="preserve">Хлеб пшеничный, ржаной </t>
  </si>
  <si>
    <t>Кисель из экстракта плодового или ягодного витаминизир.</t>
  </si>
  <si>
    <t>Итого:</t>
  </si>
  <si>
    <t xml:space="preserve">птица или кролик  тушёный в соусе </t>
  </si>
  <si>
    <t>хлеб пшеничный, ржаной</t>
  </si>
  <si>
    <t>кисель витамин."Витошка"</t>
  </si>
  <si>
    <t>хлеб пшеничный. Ржаной</t>
  </si>
  <si>
    <t>3 блюдо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</si>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</sst>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0" fontId="4" fillId="3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4">
        <f>SUM(F4:F8,F12:F19)</f>
        <v>114.5363</v>
      </c>
      <c r="I1" t="s">
        <v>1</v>
      </c>
      <c r="J1" s="13">
        <v>45679</v>
      </c>
    </row>
    <row r="2" spans="1:10" ht="7.5" customHeight="1" thickBot="1" x14ac:dyDescent="0.3">
      <c r="F2" s="25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26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41">
        <v>384</v>
      </c>
      <c r="D4" s="19" t="s">
        <v>30</v>
      </c>
      <c r="E4" s="36">
        <v>200</v>
      </c>
      <c r="F4" s="27">
        <f>9*1.27845</f>
        <v>11.50605</v>
      </c>
      <c r="G4" s="14">
        <v>194</v>
      </c>
      <c r="H4" s="14">
        <v>4.71</v>
      </c>
      <c r="I4" s="14">
        <v>5.42</v>
      </c>
      <c r="J4" s="31">
        <v>36.56</v>
      </c>
    </row>
    <row r="5" spans="1:10" x14ac:dyDescent="0.25">
      <c r="A5" s="5"/>
      <c r="B5" s="1" t="s">
        <v>12</v>
      </c>
      <c r="C5" s="42">
        <v>942</v>
      </c>
      <c r="D5" s="20" t="s">
        <v>26</v>
      </c>
      <c r="E5" s="37">
        <v>200</v>
      </c>
      <c r="F5" s="24">
        <f>3*1.27845</f>
        <v>3.83535</v>
      </c>
      <c r="G5" s="15">
        <v>58</v>
      </c>
      <c r="H5" s="15">
        <v>0.2</v>
      </c>
      <c r="I5" s="15">
        <v>0.1</v>
      </c>
      <c r="J5" s="32">
        <v>15.1</v>
      </c>
    </row>
    <row r="6" spans="1:10" x14ac:dyDescent="0.25">
      <c r="A6" s="5"/>
      <c r="B6" s="1" t="s">
        <v>22</v>
      </c>
      <c r="C6" s="42" t="s">
        <v>31</v>
      </c>
      <c r="D6" s="20" t="s">
        <v>74</v>
      </c>
      <c r="E6" s="37" t="s">
        <v>32</v>
      </c>
      <c r="F6" s="24">
        <f>3*1.27845</f>
        <v>3.83535</v>
      </c>
      <c r="G6" s="15">
        <v>195</v>
      </c>
      <c r="H6" s="15">
        <v>7.76</v>
      </c>
      <c r="I6" s="15">
        <v>1.89</v>
      </c>
      <c r="J6" s="32">
        <v>38</v>
      </c>
    </row>
    <row r="7" spans="1:10" x14ac:dyDescent="0.25">
      <c r="A7" s="5"/>
      <c r="B7" s="2"/>
      <c r="C7" s="42" t="s">
        <v>31</v>
      </c>
      <c r="D7" s="20" t="s">
        <v>27</v>
      </c>
      <c r="E7" s="37">
        <v>50</v>
      </c>
      <c r="F7" s="24">
        <v>17.5</v>
      </c>
      <c r="G7" s="15">
        <v>203</v>
      </c>
      <c r="H7" s="15">
        <v>4.25</v>
      </c>
      <c r="I7" s="15">
        <v>13.9</v>
      </c>
      <c r="J7" s="32">
        <v>16</v>
      </c>
    </row>
    <row r="8" spans="1:10" ht="15.75" thickBot="1" x14ac:dyDescent="0.3">
      <c r="A8" s="6"/>
      <c r="B8" s="7"/>
      <c r="C8" s="43"/>
      <c r="D8" s="21"/>
      <c r="E8" s="38"/>
      <c r="F8" s="28"/>
      <c r="G8" s="16"/>
      <c r="H8" s="16"/>
      <c r="I8" s="16"/>
      <c r="J8" s="33"/>
    </row>
    <row r="9" spans="1:10" x14ac:dyDescent="0.25">
      <c r="A9" s="3" t="s">
        <v>13</v>
      </c>
      <c r="B9" s="9" t="s">
        <v>19</v>
      </c>
      <c r="C9" s="41"/>
      <c r="D9" s="19"/>
      <c r="E9" s="36"/>
      <c r="F9" s="27"/>
      <c r="G9" s="14"/>
      <c r="H9" s="14"/>
      <c r="I9" s="14"/>
      <c r="J9" s="31"/>
    </row>
    <row r="10" spans="1:10" x14ac:dyDescent="0.25">
      <c r="A10" s="5"/>
      <c r="B10" s="2"/>
      <c r="C10" s="42"/>
      <c r="D10" s="20"/>
      <c r="E10" s="37"/>
      <c r="F10" s="24"/>
      <c r="G10" s="15"/>
      <c r="H10" s="15"/>
      <c r="I10" s="15"/>
      <c r="J10" s="32"/>
    </row>
    <row r="11" spans="1:10" ht="15.75" thickBot="1" x14ac:dyDescent="0.3">
      <c r="A11" s="6"/>
      <c r="B11" s="7"/>
      <c r="C11" s="43"/>
      <c r="D11" s="21"/>
      <c r="E11" s="38"/>
      <c r="F11" s="28"/>
      <c r="G11" s="16"/>
      <c r="H11" s="16"/>
      <c r="I11" s="16"/>
      <c r="J11" s="33"/>
    </row>
    <row r="12" spans="1:10" x14ac:dyDescent="0.25">
      <c r="A12" s="5" t="s">
        <v>14</v>
      </c>
      <c r="B12" s="8" t="s">
        <v>15</v>
      </c>
      <c r="C12" s="44">
        <v>16</v>
      </c>
      <c r="D12" s="22" t="s">
        <v>76</v>
      </c>
      <c r="E12" s="39">
        <v>100</v>
      </c>
      <c r="F12" s="29">
        <v>28</v>
      </c>
      <c r="G12" s="17">
        <v>60</v>
      </c>
      <c r="H12" s="17">
        <v>0.2</v>
      </c>
      <c r="I12" s="17">
        <v>6</v>
      </c>
      <c r="J12" s="34">
        <v>1.2</v>
      </c>
    </row>
    <row r="13" spans="1:10" x14ac:dyDescent="0.25">
      <c r="A13" s="5"/>
      <c r="B13" s="1" t="s">
        <v>16</v>
      </c>
      <c r="C13" s="42" t="s">
        <v>33</v>
      </c>
      <c r="D13" s="20" t="s">
        <v>28</v>
      </c>
      <c r="E13" s="37">
        <v>200</v>
      </c>
      <c r="F13" s="24">
        <f>8*1.27845</f>
        <v>10.227600000000001</v>
      </c>
      <c r="G13" s="15">
        <v>96.8</v>
      </c>
      <c r="H13" s="15">
        <v>1.84</v>
      </c>
      <c r="I13" s="15">
        <v>4.72</v>
      </c>
      <c r="J13" s="32">
        <v>10.6</v>
      </c>
    </row>
    <row r="14" spans="1:10" x14ac:dyDescent="0.25">
      <c r="A14" s="5"/>
      <c r="B14" s="1"/>
      <c r="C14" s="42"/>
      <c r="D14" s="20"/>
      <c r="E14" s="37"/>
      <c r="F14" s="24"/>
      <c r="G14" s="15"/>
      <c r="H14" s="15"/>
      <c r="I14" s="15"/>
      <c r="J14" s="32"/>
    </row>
    <row r="15" spans="1:10" x14ac:dyDescent="0.25">
      <c r="A15" s="5"/>
      <c r="B15" s="1" t="s">
        <v>17</v>
      </c>
      <c r="C15" s="42">
        <v>647</v>
      </c>
      <c r="D15" s="20" t="s">
        <v>71</v>
      </c>
      <c r="E15" s="37">
        <v>150</v>
      </c>
      <c r="F15" s="24">
        <f>13*1.27845</f>
        <v>16.61985</v>
      </c>
      <c r="G15" s="15">
        <v>268.5</v>
      </c>
      <c r="H15" s="15">
        <v>17.5</v>
      </c>
      <c r="I15" s="15">
        <v>19.100000000000001</v>
      </c>
      <c r="J15" s="32">
        <v>6.2</v>
      </c>
    </row>
    <row r="16" spans="1:10" x14ac:dyDescent="0.25">
      <c r="A16" s="5"/>
      <c r="B16" s="1" t="s">
        <v>18</v>
      </c>
      <c r="C16" s="42" t="s">
        <v>34</v>
      </c>
      <c r="D16" s="20" t="s">
        <v>29</v>
      </c>
      <c r="E16" s="37">
        <v>150</v>
      </c>
      <c r="F16" s="24">
        <f>11*1.27845</f>
        <v>14.062950000000001</v>
      </c>
      <c r="G16" s="15">
        <v>132.75</v>
      </c>
      <c r="H16" s="15">
        <v>3.07</v>
      </c>
      <c r="I16" s="15">
        <v>3.67</v>
      </c>
      <c r="J16" s="32">
        <v>20.399999999999999</v>
      </c>
    </row>
    <row r="17" spans="1:10" x14ac:dyDescent="0.25">
      <c r="A17" s="5"/>
      <c r="B17" s="1" t="s">
        <v>20</v>
      </c>
      <c r="C17" s="42" t="s">
        <v>31</v>
      </c>
      <c r="D17" s="20" t="s">
        <v>72</v>
      </c>
      <c r="E17" s="37" t="s">
        <v>35</v>
      </c>
      <c r="F17" s="24">
        <f>4*1.27845</f>
        <v>5.1138000000000003</v>
      </c>
      <c r="G17" s="15">
        <v>161.5</v>
      </c>
      <c r="H17" s="15">
        <v>3.28</v>
      </c>
      <c r="I17" s="15">
        <v>0.28000000000000003</v>
      </c>
      <c r="J17" s="32">
        <v>33.04</v>
      </c>
    </row>
    <row r="18" spans="1:10" x14ac:dyDescent="0.25">
      <c r="A18" s="5"/>
      <c r="B18" s="54" t="s">
        <v>75</v>
      </c>
      <c r="C18" s="45">
        <v>883</v>
      </c>
      <c r="D18" s="23" t="s">
        <v>73</v>
      </c>
      <c r="E18" s="40">
        <v>200</v>
      </c>
      <c r="F18" s="30">
        <f>3*1.27845</f>
        <v>3.83535</v>
      </c>
      <c r="G18" s="18">
        <v>36</v>
      </c>
      <c r="H18" s="18"/>
      <c r="I18" s="18"/>
      <c r="J18" s="35">
        <v>7.2</v>
      </c>
    </row>
    <row r="19" spans="1:10" ht="15.75" thickBot="1" x14ac:dyDescent="0.3">
      <c r="A19" s="6"/>
      <c r="B19" s="7"/>
      <c r="C19" s="7"/>
      <c r="D19" s="21"/>
      <c r="E19" s="46"/>
      <c r="F19" s="28"/>
      <c r="G19" s="16"/>
      <c r="H19" s="16"/>
      <c r="I19" s="16"/>
      <c r="J1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70" zoomScaleNormal="70" workbookViewId="0">
      <selection activeCell="Q12" sqref="Q12"/>
    </sheetView>
  </sheetViews>
  <sheetFormatPr defaultRowHeight="15" x14ac:dyDescent="0.25"/>
  <cols>
    <col min="1" max="1" width="13.140625" customWidth="1"/>
    <col min="2" max="2" width="26" customWidth="1"/>
    <col min="3" max="15" width="13.140625" customWidth="1"/>
  </cols>
  <sheetData>
    <row r="1" spans="1:15" ht="19.5" thickBot="1" x14ac:dyDescent="0.3">
      <c r="A1" s="47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5.75" x14ac:dyDescent="0.25">
      <c r="A2" s="61" t="s">
        <v>37</v>
      </c>
      <c r="B2" s="49" t="s">
        <v>2</v>
      </c>
      <c r="C2" s="61" t="s">
        <v>38</v>
      </c>
      <c r="D2" s="63" t="s">
        <v>39</v>
      </c>
      <c r="E2" s="64"/>
      <c r="F2" s="65"/>
      <c r="G2" s="61" t="s">
        <v>40</v>
      </c>
      <c r="H2" s="63" t="s">
        <v>41</v>
      </c>
      <c r="I2" s="64"/>
      <c r="J2" s="64"/>
      <c r="K2" s="65"/>
      <c r="L2" s="63" t="s">
        <v>42</v>
      </c>
      <c r="M2" s="64"/>
      <c r="N2" s="64"/>
      <c r="O2" s="65"/>
    </row>
    <row r="3" spans="1:15" ht="33" customHeight="1" thickBot="1" x14ac:dyDescent="0.3">
      <c r="A3" s="62"/>
      <c r="B3" s="50" t="s">
        <v>43</v>
      </c>
      <c r="C3" s="62"/>
      <c r="D3" s="66"/>
      <c r="E3" s="67"/>
      <c r="F3" s="68"/>
      <c r="G3" s="62"/>
      <c r="H3" s="66"/>
      <c r="I3" s="67"/>
      <c r="J3" s="67"/>
      <c r="K3" s="68"/>
      <c r="L3" s="66"/>
      <c r="M3" s="67"/>
      <c r="N3" s="67"/>
      <c r="O3" s="68"/>
    </row>
    <row r="4" spans="1:15" ht="16.5" thickBot="1" x14ac:dyDescent="0.3">
      <c r="A4" s="51"/>
      <c r="B4" s="50"/>
      <c r="C4" s="50"/>
      <c r="D4" s="50" t="s">
        <v>44</v>
      </c>
      <c r="E4" s="50" t="s">
        <v>45</v>
      </c>
      <c r="F4" s="50" t="s">
        <v>46</v>
      </c>
      <c r="G4" s="50"/>
      <c r="H4" s="50" t="s">
        <v>47</v>
      </c>
      <c r="I4" s="50" t="s">
        <v>48</v>
      </c>
      <c r="J4" s="50" t="s">
        <v>49</v>
      </c>
      <c r="K4" s="50" t="s">
        <v>50</v>
      </c>
      <c r="L4" s="50" t="s">
        <v>51</v>
      </c>
      <c r="M4" s="50" t="s">
        <v>52</v>
      </c>
      <c r="N4" s="50" t="s">
        <v>53</v>
      </c>
      <c r="O4" s="50" t="s">
        <v>54</v>
      </c>
    </row>
    <row r="5" spans="1:15" ht="16.5" thickBot="1" x14ac:dyDescent="0.3">
      <c r="A5" s="52">
        <v>1</v>
      </c>
      <c r="B5" s="53">
        <v>2</v>
      </c>
      <c r="C5" s="53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  <c r="I5" s="53">
        <v>9</v>
      </c>
      <c r="J5" s="53">
        <v>10</v>
      </c>
      <c r="K5" s="53">
        <v>11</v>
      </c>
      <c r="L5" s="53">
        <v>12</v>
      </c>
      <c r="M5" s="53">
        <v>13</v>
      </c>
      <c r="N5" s="53">
        <v>14</v>
      </c>
      <c r="O5" s="53">
        <v>15</v>
      </c>
    </row>
    <row r="6" spans="1:15" ht="16.5" thickBot="1" x14ac:dyDescent="0.3">
      <c r="A6" s="58" t="s">
        <v>10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0"/>
    </row>
    <row r="7" spans="1:15" ht="42.75" customHeight="1" thickBot="1" x14ac:dyDescent="0.3">
      <c r="A7" s="51">
        <v>384</v>
      </c>
      <c r="B7" s="50" t="s">
        <v>55</v>
      </c>
      <c r="C7" s="50">
        <v>150</v>
      </c>
      <c r="D7" s="50">
        <v>3.53</v>
      </c>
      <c r="E7" s="50">
        <v>4.0599999999999996</v>
      </c>
      <c r="F7" s="50">
        <v>25.17</v>
      </c>
      <c r="G7" s="50">
        <v>145.5</v>
      </c>
      <c r="H7" s="50"/>
      <c r="I7" s="50">
        <v>0.43</v>
      </c>
      <c r="J7" s="50"/>
      <c r="K7" s="50"/>
      <c r="L7" s="50">
        <v>49.53</v>
      </c>
      <c r="M7" s="50"/>
      <c r="N7" s="50">
        <v>14.26</v>
      </c>
      <c r="O7" s="50">
        <v>0.37</v>
      </c>
    </row>
    <row r="8" spans="1:15" ht="42.75" customHeight="1" thickBot="1" x14ac:dyDescent="0.3">
      <c r="A8" s="51" t="s">
        <v>31</v>
      </c>
      <c r="B8" s="50" t="s">
        <v>27</v>
      </c>
      <c r="C8" s="50">
        <v>25</v>
      </c>
      <c r="D8" s="50">
        <v>2.12</v>
      </c>
      <c r="E8" s="50">
        <v>6.95</v>
      </c>
      <c r="F8" s="50">
        <v>8</v>
      </c>
      <c r="G8" s="50">
        <v>101.5</v>
      </c>
      <c r="H8" s="50" t="s">
        <v>56</v>
      </c>
      <c r="I8" s="50" t="s">
        <v>57</v>
      </c>
      <c r="J8" s="50">
        <v>6.5</v>
      </c>
      <c r="K8" s="50"/>
      <c r="L8" s="50">
        <v>33.75</v>
      </c>
      <c r="M8" s="50">
        <v>26.2</v>
      </c>
      <c r="N8" s="50">
        <v>39.5</v>
      </c>
      <c r="O8" s="50">
        <v>3.5000000000000003E-2</v>
      </c>
    </row>
    <row r="9" spans="1:15" ht="42.75" customHeight="1" thickBot="1" x14ac:dyDescent="0.3">
      <c r="A9" s="51" t="s">
        <v>31</v>
      </c>
      <c r="B9" s="50" t="s">
        <v>58</v>
      </c>
      <c r="C9" s="50" t="s">
        <v>59</v>
      </c>
      <c r="D9" s="50">
        <v>7.76</v>
      </c>
      <c r="E9" s="50">
        <v>1.89</v>
      </c>
      <c r="F9" s="50">
        <v>38</v>
      </c>
      <c r="G9" s="50">
        <v>195</v>
      </c>
      <c r="H9" s="50" t="s">
        <v>60</v>
      </c>
      <c r="I9" s="50"/>
      <c r="J9" s="50"/>
      <c r="K9" s="50">
        <v>3.75</v>
      </c>
      <c r="L9" s="50">
        <v>106</v>
      </c>
      <c r="M9" s="50"/>
      <c r="N9" s="50">
        <v>11</v>
      </c>
      <c r="O9" s="50">
        <v>1.7</v>
      </c>
    </row>
    <row r="10" spans="1:15" ht="16.5" thickBot="1" x14ac:dyDescent="0.3">
      <c r="A10" s="51">
        <v>943</v>
      </c>
      <c r="B10" s="50" t="s">
        <v>61</v>
      </c>
      <c r="C10" s="50">
        <v>200</v>
      </c>
      <c r="D10" s="50">
        <v>0.2</v>
      </c>
      <c r="E10" s="50" t="s">
        <v>57</v>
      </c>
      <c r="F10" s="50">
        <v>15.1</v>
      </c>
      <c r="G10" s="50">
        <v>58</v>
      </c>
      <c r="H10" s="50"/>
      <c r="I10" s="50">
        <v>12</v>
      </c>
      <c r="J10" s="50"/>
      <c r="K10" s="50"/>
      <c r="L10" s="50" t="s">
        <v>62</v>
      </c>
      <c r="M10" s="50">
        <v>8</v>
      </c>
      <c r="N10" s="50">
        <v>6</v>
      </c>
      <c r="O10" s="50">
        <v>0.8</v>
      </c>
    </row>
    <row r="11" spans="1:15" ht="16.5" thickBot="1" x14ac:dyDescent="0.3">
      <c r="A11" s="58" t="s">
        <v>14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</row>
    <row r="12" spans="1:15" ht="41.25" customHeight="1" thickBot="1" x14ac:dyDescent="0.3">
      <c r="A12" s="51" t="s">
        <v>63</v>
      </c>
      <c r="B12" s="50" t="s">
        <v>64</v>
      </c>
      <c r="C12" s="50">
        <v>200</v>
      </c>
      <c r="D12" s="50">
        <v>1.84</v>
      </c>
      <c r="E12" s="50">
        <v>4.72</v>
      </c>
      <c r="F12" s="50">
        <v>10.6</v>
      </c>
      <c r="G12" s="50">
        <v>96.8</v>
      </c>
      <c r="H12" s="50">
        <v>0.08</v>
      </c>
      <c r="I12" s="50">
        <v>6.4</v>
      </c>
      <c r="J12" s="50"/>
      <c r="K12" s="50"/>
      <c r="L12" s="50">
        <v>26.72</v>
      </c>
      <c r="M12" s="50"/>
      <c r="N12" s="50">
        <v>15.44</v>
      </c>
      <c r="O12" s="50">
        <v>0.64</v>
      </c>
    </row>
    <row r="13" spans="1:15" ht="41.25" customHeight="1" thickBot="1" x14ac:dyDescent="0.3">
      <c r="A13" s="51">
        <v>2</v>
      </c>
      <c r="B13" s="50" t="s">
        <v>65</v>
      </c>
      <c r="C13" s="50">
        <v>10</v>
      </c>
      <c r="D13" s="50">
        <v>2.7</v>
      </c>
      <c r="E13" s="50">
        <v>1.9</v>
      </c>
      <c r="F13" s="50"/>
      <c r="G13" s="50">
        <v>28</v>
      </c>
      <c r="H13" s="50"/>
      <c r="I13" s="50"/>
      <c r="J13" s="50"/>
      <c r="K13" s="50"/>
      <c r="L13" s="50">
        <v>1.1499999999999999</v>
      </c>
      <c r="M13" s="50"/>
      <c r="N13" s="50">
        <v>2.64</v>
      </c>
      <c r="O13" s="50">
        <v>0.35</v>
      </c>
    </row>
    <row r="14" spans="1:15" ht="41.25" customHeight="1" thickBot="1" x14ac:dyDescent="0.3">
      <c r="A14" s="51" t="s">
        <v>34</v>
      </c>
      <c r="B14" s="50" t="s">
        <v>66</v>
      </c>
      <c r="C14" s="50">
        <v>150</v>
      </c>
      <c r="D14" s="50">
        <v>3.07</v>
      </c>
      <c r="E14" s="50">
        <v>3.67</v>
      </c>
      <c r="F14" s="50">
        <v>20.399999999999999</v>
      </c>
      <c r="G14" s="50">
        <v>132.75</v>
      </c>
      <c r="H14" s="50">
        <v>0.15</v>
      </c>
      <c r="I14" s="50">
        <v>5.47</v>
      </c>
      <c r="J14" s="50"/>
      <c r="K14" s="50"/>
      <c r="L14" s="50">
        <v>35.700000000000003</v>
      </c>
      <c r="M14" s="50"/>
      <c r="N14" s="50">
        <v>40.6</v>
      </c>
      <c r="O14" s="50">
        <v>1.1200000000000001</v>
      </c>
    </row>
    <row r="15" spans="1:15" ht="41.25" customHeight="1" thickBot="1" x14ac:dyDescent="0.3">
      <c r="A15" s="51">
        <v>67</v>
      </c>
      <c r="B15" s="50" t="s">
        <v>67</v>
      </c>
      <c r="C15" s="50">
        <v>80</v>
      </c>
      <c r="D15" s="50">
        <v>9.07</v>
      </c>
      <c r="E15" s="50">
        <v>4.2</v>
      </c>
      <c r="F15" s="50">
        <v>4.2</v>
      </c>
      <c r="G15" s="50">
        <v>91.5</v>
      </c>
      <c r="H15" s="50">
        <v>7.0000000000000007E-2</v>
      </c>
      <c r="I15" s="50"/>
      <c r="J15" s="50"/>
      <c r="K15" s="50"/>
      <c r="L15" s="50">
        <v>33.700000000000003</v>
      </c>
      <c r="M15" s="50"/>
      <c r="N15" s="50">
        <v>12.3</v>
      </c>
      <c r="O15" s="50">
        <v>0.22</v>
      </c>
    </row>
    <row r="16" spans="1:15" ht="41.25" customHeight="1" thickBot="1" x14ac:dyDescent="0.3">
      <c r="A16" s="51" t="s">
        <v>31</v>
      </c>
      <c r="B16" s="50" t="s">
        <v>68</v>
      </c>
      <c r="C16" s="50" t="s">
        <v>35</v>
      </c>
      <c r="D16" s="50">
        <v>3.28</v>
      </c>
      <c r="E16" s="50">
        <v>0.28000000000000003</v>
      </c>
      <c r="F16" s="50">
        <v>33.04</v>
      </c>
      <c r="G16" s="50">
        <v>161.5</v>
      </c>
      <c r="H16" s="50"/>
      <c r="I16" s="50">
        <v>10</v>
      </c>
      <c r="J16" s="50"/>
      <c r="K16" s="50"/>
      <c r="L16" s="50">
        <v>16</v>
      </c>
      <c r="M16" s="50"/>
      <c r="N16" s="50">
        <v>9</v>
      </c>
      <c r="O16" s="50">
        <v>2.2000000000000002</v>
      </c>
    </row>
    <row r="17" spans="1:15" ht="41.25" customHeight="1" thickBot="1" x14ac:dyDescent="0.3">
      <c r="A17" s="51">
        <v>883</v>
      </c>
      <c r="B17" s="50" t="s">
        <v>69</v>
      </c>
      <c r="C17" s="50">
        <v>200</v>
      </c>
      <c r="D17" s="50">
        <v>0.06</v>
      </c>
      <c r="E17" s="50"/>
      <c r="F17" s="50">
        <v>26.2</v>
      </c>
      <c r="G17" s="50">
        <v>106</v>
      </c>
      <c r="H17" s="50"/>
      <c r="I17" s="50">
        <v>60</v>
      </c>
      <c r="J17" s="50"/>
      <c r="K17" s="50"/>
      <c r="L17" s="50">
        <v>0.2</v>
      </c>
      <c r="M17" s="50"/>
      <c r="N17" s="50"/>
      <c r="O17" s="50">
        <v>0.04</v>
      </c>
    </row>
    <row r="18" spans="1:15" ht="16.5" thickBot="1" x14ac:dyDescent="0.3">
      <c r="A18" s="51"/>
      <c r="B18" s="50" t="s">
        <v>70</v>
      </c>
      <c r="C18" s="50"/>
      <c r="D18" s="50">
        <v>35.229999999999997</v>
      </c>
      <c r="E18" s="50">
        <v>33.82</v>
      </c>
      <c r="F18" s="50">
        <v>186</v>
      </c>
      <c r="G18" s="50">
        <v>1198.55</v>
      </c>
      <c r="H18" s="50">
        <v>1.17</v>
      </c>
      <c r="I18" s="50">
        <v>110.1</v>
      </c>
      <c r="J18" s="50">
        <v>6.5</v>
      </c>
      <c r="K18" s="50">
        <v>3.75</v>
      </c>
      <c r="L18" s="50">
        <v>346.95</v>
      </c>
      <c r="M18" s="50">
        <v>34.200000000000003</v>
      </c>
      <c r="N18" s="50">
        <v>168.54</v>
      </c>
      <c r="O18" s="50">
        <v>8.35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2022-01-11T05:21:20Z</cp:lastPrinted>
  <dcterms:created xsi:type="dcterms:W3CDTF">2015-06-05T18:19:34Z</dcterms:created>
  <dcterms:modified xsi:type="dcterms:W3CDTF">2025-01-16T05:44:12Z</dcterms:modified>
</cp:coreProperties>
</file>