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7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6" i="1"/>
  <c r="F5" i="1"/>
  <c r="F4" i="1"/>
  <c r="F1" i="1" s="1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<sst xmlns="http://schemas.openxmlformats.org/spreadsheetml/2006/main" count="91" uniqueCount="76">
  <si>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</si>
  <si>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</si>
  <si>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</si>
  <si>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</si>
  <si>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</si>
  <si>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</si>
  <si>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</si>
  <si>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</si>
  <si>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</si>
  <si>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</si>
  <si>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</si>
  <si>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</si>
  <si>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</si>
  <si>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</si>
  <si>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</si>
  <si>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</si>
  <si>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</si>
  <si>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</si>
  <si>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</si>
  <si>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</si>
  <si>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</si>
  <si>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</si>
  <si>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</si>
  <si>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</si>
  <si>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</si>
  <si>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</si>
  <si>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</si>
  <si>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</si>
  <si>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</si>
  <si>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</si>
  <si>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</si>
  <si>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</si>
  <si>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30\20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</si>
  <si>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</si>
  <si>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</si>
  <si>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</si>
  <si>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</si>
  <si>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</si>
  <si>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</si>
  <si>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</si>
  <si>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</si>
  <si>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</si>
  <si>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</si>
  <si>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</si>
  <si>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</si>
  <si>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</si>
  <si>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</si>
  <si>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</si>
  <si>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</si>
  <si>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</si>
  <si>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</si>
  <si>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</si>
  <si>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</si>
  <si>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</si>
  <si>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</si>
  <si>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</si>
  <si>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</si>
  <si>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</si>
  <si>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</si>
  <si>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</si>
  <si>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</si>
  <si>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</si>
  <si>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</si>
  <si>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</si>
  <si>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</si>
  <si>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</si>
  <si>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</si>
  <si>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</si>
  <si>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каша геркулесовая с маслом слив.</t>
  </si>
  <si>
    <t>сыр порциями</t>
  </si>
  <si>
    <t>3</t>
  </si>
  <si>
    <t>Морковь с яблоками и изюмом</t>
  </si>
  <si>
    <t>12/8</t>
  </si>
  <si>
    <t>39/3</t>
  </si>
  <si>
    <t>Каша гречневая рассыпчатая</t>
  </si>
  <si>
    <t>34,,47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</si>
</sst>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7">
        <f>F4+F5+F6+F7+F13+F14+F15+F16+F17</f>
        <v>126.8</v>
      </c>
      <c r="I1" t="s">
        <v>1</v>
      </c>
      <c r="J1" s="2">
        <v>46045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67</v>
      </c>
      <c r="D4" s="21" t="s">
        <v>68</v>
      </c>
      <c r="E4" s="22">
        <v>200</v>
      </c>
      <c r="F4" s="22">
        <f>5*1.48</f>
        <v>7.4</v>
      </c>
      <c r="G4" s="22">
        <v>205</v>
      </c>
      <c r="H4" s="22">
        <v>6.4</v>
      </c>
      <c r="I4" s="22">
        <v>7.4</v>
      </c>
      <c r="J4" s="3">
        <v>274</v>
      </c>
    </row>
    <row r="5" spans="1:10" x14ac:dyDescent="0.25">
      <c r="A5" s="23"/>
      <c r="B5" s="40" t="s">
        <v>12</v>
      </c>
      <c r="C5" s="35" t="s">
        <v>57</v>
      </c>
      <c r="D5" s="24" t="s">
        <v>27</v>
      </c>
      <c r="E5" s="25">
        <v>200</v>
      </c>
      <c r="F5" s="25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21</v>
      </c>
      <c r="C6" s="35" t="s">
        <v>31</v>
      </c>
      <c r="D6" s="24" t="s">
        <v>25</v>
      </c>
      <c r="E6" s="25" t="s">
        <v>32</v>
      </c>
      <c r="F6" s="25">
        <f>3*1.48</f>
        <v>4.4399999999999995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15</v>
      </c>
      <c r="C7" s="35" t="s">
        <v>31</v>
      </c>
      <c r="D7" s="24" t="s">
        <v>69</v>
      </c>
      <c r="E7" s="25">
        <v>50</v>
      </c>
      <c r="F7" s="25">
        <v>30</v>
      </c>
      <c r="G7" s="25">
        <v>105</v>
      </c>
      <c r="H7" s="25">
        <v>7.2</v>
      </c>
      <c r="I7" s="25">
        <v>8</v>
      </c>
      <c r="J7" s="4"/>
    </row>
    <row r="8" spans="1:10" ht="15.75" thickBot="1" x14ac:dyDescent="0.3">
      <c r="A8" s="26"/>
      <c r="B8" s="42"/>
      <c r="C8" s="36"/>
      <c r="D8" s="28"/>
      <c r="E8" s="29"/>
      <c r="F8" s="29"/>
      <c r="G8" s="29"/>
      <c r="H8" s="29"/>
      <c r="I8" s="29"/>
      <c r="J8" s="5"/>
    </row>
    <row r="9" spans="1:10" x14ac:dyDescent="0.25">
      <c r="A9" s="20" t="s">
        <v>13</v>
      </c>
      <c r="B9" s="39" t="s">
        <v>19</v>
      </c>
      <c r="C9" s="34"/>
      <c r="D9" s="21"/>
      <c r="E9" s="22"/>
      <c r="F9" s="22"/>
      <c r="G9" s="22"/>
      <c r="H9" s="22"/>
      <c r="I9" s="22"/>
      <c r="J9" s="3"/>
    </row>
    <row r="10" spans="1:10" x14ac:dyDescent="0.25">
      <c r="A10" s="23"/>
      <c r="B10" s="41"/>
      <c r="C10" s="35"/>
      <c r="D10" s="24"/>
      <c r="E10" s="25"/>
      <c r="F10" s="25"/>
      <c r="G10" s="25"/>
      <c r="H10" s="25"/>
      <c r="I10" s="25"/>
      <c r="J10" s="4"/>
    </row>
    <row r="11" spans="1:10" ht="15.75" thickBot="1" x14ac:dyDescent="0.3">
      <c r="A11" s="26"/>
      <c r="B11" s="42"/>
      <c r="C11" s="36"/>
      <c r="D11" s="28"/>
      <c r="E11" s="29"/>
      <c r="F11" s="29"/>
      <c r="G11" s="29"/>
      <c r="H11" s="29"/>
      <c r="I11" s="29"/>
      <c r="J11" s="5"/>
    </row>
    <row r="12" spans="1:10" x14ac:dyDescent="0.25">
      <c r="A12" s="23" t="s">
        <v>14</v>
      </c>
      <c r="B12" s="43" t="s">
        <v>15</v>
      </c>
      <c r="C12" s="37" t="s">
        <v>70</v>
      </c>
      <c r="D12" s="30" t="s">
        <v>71</v>
      </c>
      <c r="E12" s="31">
        <v>100</v>
      </c>
      <c r="F12" s="31">
        <v>13</v>
      </c>
      <c r="G12" s="31">
        <v>135</v>
      </c>
      <c r="H12" s="31">
        <v>1.07</v>
      </c>
      <c r="I12" s="31">
        <v>0.46</v>
      </c>
      <c r="J12" s="6">
        <v>29.17</v>
      </c>
    </row>
    <row r="13" spans="1:10" x14ac:dyDescent="0.25">
      <c r="A13" s="23"/>
      <c r="B13" s="40" t="s">
        <v>16</v>
      </c>
      <c r="C13" s="35">
        <v>123</v>
      </c>
      <c r="D13" s="24" t="s">
        <v>28</v>
      </c>
      <c r="E13" s="25">
        <v>200</v>
      </c>
      <c r="F13" s="25">
        <f>10*1.48</f>
        <v>14.8</v>
      </c>
      <c r="G13" s="25">
        <v>153.19999999999999</v>
      </c>
      <c r="H13" s="25">
        <v>7</v>
      </c>
      <c r="I13" s="25">
        <v>9.18</v>
      </c>
      <c r="J13" s="4">
        <v>10.78</v>
      </c>
    </row>
    <row r="14" spans="1:10" x14ac:dyDescent="0.25">
      <c r="A14" s="23"/>
      <c r="B14" s="40" t="s">
        <v>17</v>
      </c>
      <c r="C14" s="35" t="s">
        <v>72</v>
      </c>
      <c r="D14" s="24" t="s">
        <v>29</v>
      </c>
      <c r="E14" s="25">
        <v>100</v>
      </c>
      <c r="F14" s="25">
        <v>45</v>
      </c>
      <c r="G14" s="25">
        <v>221</v>
      </c>
      <c r="H14" s="25">
        <v>14.9</v>
      </c>
      <c r="I14" s="25">
        <v>15.7</v>
      </c>
      <c r="J14" s="4">
        <v>4.7</v>
      </c>
    </row>
    <row r="15" spans="1:10" x14ac:dyDescent="0.25">
      <c r="A15" s="23"/>
      <c r="B15" s="40" t="s">
        <v>18</v>
      </c>
      <c r="C15" s="35" t="s">
        <v>73</v>
      </c>
      <c r="D15" s="24" t="s">
        <v>74</v>
      </c>
      <c r="E15" s="25">
        <v>180</v>
      </c>
      <c r="F15" s="25">
        <f>6*1.48</f>
        <v>8.879999999999999</v>
      </c>
      <c r="G15" s="25">
        <v>208.2</v>
      </c>
      <c r="H15" s="25">
        <v>7.02</v>
      </c>
      <c r="I15" s="25">
        <v>2.0699999999999998</v>
      </c>
      <c r="J15" s="4" t="s">
        <v>75</v>
      </c>
    </row>
    <row r="16" spans="1:10" x14ac:dyDescent="0.25">
      <c r="A16" s="23"/>
      <c r="B16" s="40" t="s">
        <v>21</v>
      </c>
      <c r="C16" s="35"/>
      <c r="D16" s="24" t="s">
        <v>65</v>
      </c>
      <c r="E16" s="25" t="s">
        <v>33</v>
      </c>
      <c r="F16" s="25">
        <f>4*1.48</f>
        <v>5.92</v>
      </c>
      <c r="G16" s="25">
        <v>161.5</v>
      </c>
      <c r="H16" s="25">
        <v>3.28</v>
      </c>
      <c r="I16" s="25">
        <v>0.28000000000000003</v>
      </c>
      <c r="J16" s="4">
        <v>33.04</v>
      </c>
    </row>
    <row r="17" spans="1:10" x14ac:dyDescent="0.25">
      <c r="A17" s="23"/>
      <c r="B17" s="40" t="s">
        <v>12</v>
      </c>
      <c r="C17" s="38">
        <v>882</v>
      </c>
      <c r="D17" s="32" t="s">
        <v>66</v>
      </c>
      <c r="E17" s="33">
        <v>200</v>
      </c>
      <c r="F17" s="33">
        <f>3*1.48</f>
        <v>4.4399999999999995</v>
      </c>
      <c r="G17" s="33">
        <v>36</v>
      </c>
      <c r="H17" s="33"/>
      <c r="I17" s="33"/>
      <c r="J17" s="7">
        <v>7.2</v>
      </c>
    </row>
    <row r="18" spans="1:10" ht="15.75" thickBot="1" x14ac:dyDescent="0.3">
      <c r="A18" s="26"/>
      <c r="B18" s="27"/>
      <c r="C18" s="36"/>
      <c r="D18" s="28"/>
      <c r="E18" s="29"/>
      <c r="F18" s="29"/>
      <c r="G18" s="29"/>
      <c r="H18" s="29"/>
      <c r="I18" s="29"/>
      <c r="J18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34</v>
      </c>
      <c r="B2" s="10" t="s">
        <v>2</v>
      </c>
      <c r="C2" s="53" t="s">
        <v>35</v>
      </c>
      <c r="D2" s="55" t="s">
        <v>36</v>
      </c>
      <c r="E2" s="56"/>
      <c r="F2" s="57"/>
      <c r="G2" s="53" t="s">
        <v>37</v>
      </c>
      <c r="H2" s="55" t="s">
        <v>38</v>
      </c>
      <c r="I2" s="56"/>
      <c r="J2" s="56"/>
      <c r="K2" s="57"/>
      <c r="L2" s="55" t="s">
        <v>39</v>
      </c>
      <c r="M2" s="56"/>
      <c r="N2" s="56"/>
      <c r="O2" s="57"/>
    </row>
    <row r="3" spans="1:15" ht="26.25" customHeight="1" thickBot="1" x14ac:dyDescent="0.3">
      <c r="A3" s="54"/>
      <c r="B3" s="11" t="s">
        <v>40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30</v>
      </c>
      <c r="B7" s="16" t="s">
        <v>26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31</v>
      </c>
      <c r="B8" s="16" t="s">
        <v>52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53</v>
      </c>
      <c r="K8" s="16"/>
      <c r="L8" s="16">
        <v>15.45</v>
      </c>
      <c r="M8" s="16" t="s">
        <v>54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31</v>
      </c>
      <c r="B9" s="16" t="s">
        <v>55</v>
      </c>
      <c r="C9" s="16" t="s">
        <v>56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57</v>
      </c>
      <c r="B10" s="16" t="s">
        <v>27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58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28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59</v>
      </c>
      <c r="B14" s="16" t="s">
        <v>60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29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31</v>
      </c>
      <c r="B16" s="16" t="s">
        <v>61</v>
      </c>
      <c r="C16" s="16" t="s">
        <v>33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62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63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2026-01-14T04:36:04Z</dcterms:modified>
</cp:coreProperties>
</file>