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5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19" i="1" s="1"/>
  <c r="E18" i="1" l="1"/>
  <c r="G18" i="1" l="1"/>
  <c r="H18" i="1"/>
  <c r="F18" i="1"/>
  <c r="E10" i="1" l="1"/>
  <c r="F10" i="1"/>
  <c r="G10" i="1"/>
  <c r="H10" i="1"/>
  <c r="I10" i="1"/>
  <c r="H19" i="1"/>
  <c r="F19" i="1" l="1"/>
  <c r="G19" i="1"/>
  <c r="E19" i="1"/>
</calcChain>
</file>

<file path=xl/sharedStrings.xml><?xml version="1.0" encoding="utf-8"?>
<sst xmlns="http://schemas.openxmlformats.org/spreadsheetml/2006/main" count="93" uniqueCount="78">
  <si>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</si>
  <si>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</si>
  <si>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</si>
  <si>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</si>
  <si>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</si>
  <si>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</si>
  <si>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</si>
  <si>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</si>
  <si>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</si>
  <si>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</si>
  <si>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</si>
  <si>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</si>
  <si>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</si>
  <si>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</si>
  <si>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</si>
  <si>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</si>
  <si>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</si>
  <si>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</si>
  <si>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</si>
  <si>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</si>
  <si>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</si>
  <si>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</si>
  <si>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</si>
  <si>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</si>
  <si>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</si>
  <si>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</si>
  <si>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</si>
  <si>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</si>
  <si>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</si>
  <si>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</si>
  <si>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</si>
  <si>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</si>
  <si>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</si>
  <si>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</si>
  <si>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</si>
  <si>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</si>
  <si>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</si>
  <si>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</si>
  <si>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</si>
  <si>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</si>
  <si>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</si>
  <si>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</si>
  <si>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</si>
  <si>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</si>
  <si>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</si>
  <si>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</si>
  <si>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</si>
  <si>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</si>
  <si>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</si>
  <si>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</si>
  <si>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</si>
  <si>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</si>
  <si>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</si>
  <si>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</si>
  <si>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</si>
  <si>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</si>
  <si>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</si>
  <si>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</si>
  <si>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</si>
  <si>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</si>
  <si>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</si>
  <si>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Кисель витам."Витошка"</t>
  </si>
  <si>
    <t>3</t>
  </si>
  <si>
    <t>12/8</t>
  </si>
  <si>
    <t>39/3</t>
  </si>
  <si>
    <t>Каша гречневая рассыпчатая</t>
  </si>
  <si>
    <t>8/4</t>
  </si>
  <si>
    <t>4/3</t>
  </si>
  <si>
    <t>ИТОГО</t>
  </si>
  <si>
    <t>Каша геркулес, молочная с маслом</t>
  </si>
  <si>
    <t>Сыр порциями</t>
  </si>
  <si>
    <t>Морковь с яблоками и изюм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</si>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</sst>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4" fillId="0" borderId="11" xfId="0" applyFont="1" applyFill="1" applyBorder="1" applyProtection="1">
      <protection locked="0"/>
    </xf>
    <xf numFmtId="49" fontId="4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2" fontId="4" fillId="3" borderId="12" xfId="0" applyNumberFormat="1" applyFont="1" applyFill="1" applyBorder="1" applyAlignment="1" applyProtection="1">
      <alignment horizontal="right"/>
      <protection locked="0"/>
    </xf>
    <xf numFmtId="0" fontId="4" fillId="0" borderId="18" xfId="0" applyFont="1" applyFill="1" applyBorder="1"/>
    <xf numFmtId="49" fontId="4" fillId="0" borderId="18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3" borderId="31" xfId="0" applyNumberFormat="1" applyFon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4" fillId="3" borderId="12" xfId="0" applyNumberFormat="1" applyFont="1" applyFill="1" applyBorder="1" applyAlignment="1" applyProtection="1">
      <alignment horizontal="right"/>
      <protection locked="0"/>
    </xf>
    <xf numFmtId="1" fontId="4" fillId="3" borderId="31" xfId="0" applyNumberFormat="1" applyFont="1" applyFill="1" applyBorder="1" applyAlignment="1" applyProtection="1">
      <alignment horizontal="right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1" xfId="0" applyBorder="1"/>
    <xf numFmtId="0" fontId="5" fillId="0" borderId="1" xfId="0" applyFont="1" applyFill="1" applyBorder="1" applyAlignment="1" applyProtection="1">
      <alignment vertical="top"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9"/>
  <sheetViews>
    <sheetView showGridLines="0" showRowColHeaders="0" tabSelected="1" workbookViewId="0">
      <selection activeCell="U20" sqref="U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7" t="s">
        <v>22</v>
      </c>
      <c r="C1" s="58"/>
      <c r="D1" s="59"/>
      <c r="H1" t="s">
        <v>1</v>
      </c>
      <c r="I1" s="2">
        <v>46136</v>
      </c>
    </row>
    <row r="2" spans="1:9" ht="7.5" customHeight="1" thickBot="1" x14ac:dyDescent="0.3"/>
    <row r="3" spans="1:9" ht="15.75" thickBot="1" x14ac:dyDescent="0.3">
      <c r="A3" s="17" t="s">
        <v>2</v>
      </c>
      <c r="B3" s="18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" t="s">
        <v>8</v>
      </c>
    </row>
    <row r="4" spans="1:9" x14ac:dyDescent="0.25">
      <c r="A4" s="19" t="s">
        <v>9</v>
      </c>
      <c r="B4" s="38" t="s">
        <v>10</v>
      </c>
      <c r="C4" s="33" t="s">
        <v>66</v>
      </c>
      <c r="D4" s="20" t="s">
        <v>69</v>
      </c>
      <c r="E4" s="53">
        <v>200</v>
      </c>
      <c r="F4" s="21">
        <v>205</v>
      </c>
      <c r="G4" s="21">
        <v>6.4</v>
      </c>
      <c r="H4" s="21">
        <v>7.4</v>
      </c>
      <c r="I4" s="3">
        <v>274</v>
      </c>
    </row>
    <row r="5" spans="1:9" x14ac:dyDescent="0.25">
      <c r="A5" s="22"/>
      <c r="B5" s="39" t="s">
        <v>11</v>
      </c>
      <c r="C5" s="34" t="s">
        <v>53</v>
      </c>
      <c r="D5" s="23" t="s">
        <v>24</v>
      </c>
      <c r="E5" s="54">
        <v>200</v>
      </c>
      <c r="F5" s="24">
        <v>135</v>
      </c>
      <c r="G5" s="24">
        <v>3.6</v>
      </c>
      <c r="H5" s="24">
        <v>3.3</v>
      </c>
      <c r="I5" s="4">
        <v>22.8</v>
      </c>
    </row>
    <row r="6" spans="1:9" ht="30" x14ac:dyDescent="0.25">
      <c r="A6" s="22"/>
      <c r="B6" s="39" t="s">
        <v>19</v>
      </c>
      <c r="C6" s="34" t="s">
        <v>28</v>
      </c>
      <c r="D6" s="23" t="s">
        <v>51</v>
      </c>
      <c r="E6" s="54">
        <v>50</v>
      </c>
      <c r="F6" s="24">
        <v>195</v>
      </c>
      <c r="G6" s="24">
        <v>7.76</v>
      </c>
      <c r="H6" s="24">
        <v>1.89</v>
      </c>
      <c r="I6" s="4">
        <v>38</v>
      </c>
    </row>
    <row r="7" spans="1:9" x14ac:dyDescent="0.25">
      <c r="A7" s="22"/>
      <c r="B7" s="40" t="s">
        <v>14</v>
      </c>
      <c r="C7" s="34" t="s">
        <v>67</v>
      </c>
      <c r="D7" s="23" t="s">
        <v>70</v>
      </c>
      <c r="E7" s="54">
        <v>50</v>
      </c>
      <c r="F7" s="24">
        <v>105</v>
      </c>
      <c r="G7" s="24">
        <v>7.2</v>
      </c>
      <c r="H7" s="24">
        <v>8</v>
      </c>
      <c r="I7" s="4"/>
    </row>
    <row r="8" spans="1:9" ht="15.75" thickBot="1" x14ac:dyDescent="0.3">
      <c r="A8" s="25"/>
      <c r="B8" s="26"/>
      <c r="C8" s="35"/>
      <c r="D8" s="27"/>
      <c r="E8" s="50"/>
      <c r="F8" s="28"/>
      <c r="G8" s="28"/>
      <c r="H8" s="28"/>
      <c r="I8" s="5"/>
    </row>
    <row r="9" spans="1:9" x14ac:dyDescent="0.25">
      <c r="A9" s="19" t="s">
        <v>12</v>
      </c>
      <c r="B9" s="38" t="s">
        <v>18</v>
      </c>
      <c r="C9" s="33"/>
      <c r="D9" s="20"/>
      <c r="E9" s="53"/>
      <c r="F9" s="21"/>
      <c r="G9" s="21"/>
      <c r="H9" s="21"/>
      <c r="I9" s="3"/>
    </row>
    <row r="10" spans="1:9" ht="15.75" thickBot="1" x14ac:dyDescent="0.3">
      <c r="A10" s="25"/>
      <c r="B10" s="42" t="s">
        <v>72</v>
      </c>
      <c r="C10" s="43"/>
      <c r="D10" s="44"/>
      <c r="E10" s="51">
        <f t="shared" ref="E10:H10" si="0">SUM(E4:E9)</f>
        <v>500</v>
      </c>
      <c r="F10" s="45">
        <f t="shared" si="0"/>
        <v>640</v>
      </c>
      <c r="G10" s="45">
        <f t="shared" si="0"/>
        <v>24.959999999999997</v>
      </c>
      <c r="H10" s="45">
        <f t="shared" si="0"/>
        <v>20.59</v>
      </c>
      <c r="I10" s="45">
        <f>SUM(I4:I9)</f>
        <v>334.8</v>
      </c>
    </row>
    <row r="11" spans="1:9" x14ac:dyDescent="0.25">
      <c r="A11" s="22" t="s">
        <v>13</v>
      </c>
      <c r="B11" s="41" t="s">
        <v>14</v>
      </c>
      <c r="C11" s="36" t="s">
        <v>62</v>
      </c>
      <c r="D11" s="29" t="s">
        <v>71</v>
      </c>
      <c r="E11" s="55">
        <v>100</v>
      </c>
      <c r="F11" s="30">
        <v>125</v>
      </c>
      <c r="G11" s="30">
        <v>1.07</v>
      </c>
      <c r="H11" s="30">
        <v>0.46</v>
      </c>
      <c r="I11" s="6">
        <v>29.17</v>
      </c>
    </row>
    <row r="12" spans="1:9" x14ac:dyDescent="0.25">
      <c r="A12" s="22"/>
      <c r="B12" s="39" t="s">
        <v>15</v>
      </c>
      <c r="C12" s="34">
        <v>123</v>
      </c>
      <c r="D12" s="23" t="s">
        <v>25</v>
      </c>
      <c r="E12" s="54">
        <v>200</v>
      </c>
      <c r="F12" s="24">
        <v>153.19999999999999</v>
      </c>
      <c r="G12" s="24">
        <v>7</v>
      </c>
      <c r="H12" s="24">
        <v>9.18</v>
      </c>
      <c r="I12" s="4">
        <v>10.78</v>
      </c>
    </row>
    <row r="13" spans="1:9" x14ac:dyDescent="0.25">
      <c r="A13" s="22"/>
      <c r="B13" s="39" t="s">
        <v>16</v>
      </c>
      <c r="C13" s="34" t="s">
        <v>63</v>
      </c>
      <c r="D13" s="23" t="s">
        <v>26</v>
      </c>
      <c r="E13" s="54">
        <v>100</v>
      </c>
      <c r="F13" s="24">
        <v>221</v>
      </c>
      <c r="G13" s="24">
        <v>14.9</v>
      </c>
      <c r="H13" s="24">
        <v>15.7</v>
      </c>
      <c r="I13" s="4">
        <v>4.7</v>
      </c>
    </row>
    <row r="14" spans="1:9" x14ac:dyDescent="0.25">
      <c r="A14" s="22"/>
      <c r="B14" s="39" t="s">
        <v>17</v>
      </c>
      <c r="C14" s="34" t="s">
        <v>64</v>
      </c>
      <c r="D14" s="23" t="s">
        <v>65</v>
      </c>
      <c r="E14" s="54">
        <v>180</v>
      </c>
      <c r="F14" s="24">
        <v>208.2</v>
      </c>
      <c r="G14" s="24">
        <v>7.02</v>
      </c>
      <c r="H14" s="24">
        <v>2.0699999999999998</v>
      </c>
      <c r="I14" s="4">
        <v>34.47</v>
      </c>
    </row>
    <row r="15" spans="1:9" x14ac:dyDescent="0.25">
      <c r="A15" s="22"/>
      <c r="B15" s="39" t="s">
        <v>73</v>
      </c>
      <c r="C15" s="37">
        <v>882</v>
      </c>
      <c r="D15" s="31" t="s">
        <v>61</v>
      </c>
      <c r="E15" s="56">
        <v>200</v>
      </c>
      <c r="F15" s="32">
        <v>36</v>
      </c>
      <c r="G15" s="32"/>
      <c r="H15" s="32"/>
      <c r="I15" s="7">
        <v>7.2</v>
      </c>
    </row>
    <row r="16" spans="1:9" x14ac:dyDescent="0.25">
      <c r="A16" s="22"/>
      <c r="B16" s="74" t="s">
        <v>74</v>
      </c>
      <c r="C16" s="74" t="s">
        <v>28</v>
      </c>
      <c r="D16" s="75" t="s">
        <v>75</v>
      </c>
      <c r="E16" s="56">
        <v>50</v>
      </c>
      <c r="F16" s="76">
        <v>112.5</v>
      </c>
      <c r="G16" s="76">
        <v>3.25</v>
      </c>
      <c r="H16" s="76">
        <v>0.24</v>
      </c>
      <c r="I16" s="77">
        <v>23.24</v>
      </c>
    </row>
    <row r="17" spans="1:9" x14ac:dyDescent="0.25">
      <c r="A17" s="22"/>
      <c r="B17" s="74" t="s">
        <v>76</v>
      </c>
      <c r="C17" s="74" t="s">
        <v>28</v>
      </c>
      <c r="D17" s="75" t="s">
        <v>77</v>
      </c>
      <c r="E17" s="54">
        <v>20</v>
      </c>
      <c r="F17" s="78">
        <v>49</v>
      </c>
      <c r="G17" s="78">
        <v>0.4</v>
      </c>
      <c r="H17" s="78">
        <v>0.4</v>
      </c>
      <c r="I17" s="79">
        <v>9.8000000000000007</v>
      </c>
    </row>
    <row r="18" spans="1:9" x14ac:dyDescent="0.25">
      <c r="A18" s="22"/>
      <c r="B18" s="46" t="s">
        <v>72</v>
      </c>
      <c r="C18" s="47"/>
      <c r="D18" s="48"/>
      <c r="E18" s="52">
        <f>SUM(E11:E17)</f>
        <v>850</v>
      </c>
      <c r="F18" s="49">
        <f>SUM(F11:F17)</f>
        <v>904.9</v>
      </c>
      <c r="G18" s="49">
        <f t="shared" ref="G18:H18" si="1">SUM(G11:G17)</f>
        <v>33.639999999999993</v>
      </c>
      <c r="H18" s="49">
        <f t="shared" si="1"/>
        <v>28.049999999999997</v>
      </c>
      <c r="I18" s="49">
        <f>SUM(I11:I17)</f>
        <v>119.36</v>
      </c>
    </row>
    <row r="19" spans="1:9" ht="15.75" thickBot="1" x14ac:dyDescent="0.3">
      <c r="A19" s="25"/>
      <c r="B19" s="26"/>
      <c r="C19" s="35"/>
      <c r="D19" s="27" t="s">
        <v>68</v>
      </c>
      <c r="E19" s="50">
        <f>E10+E18</f>
        <v>1350</v>
      </c>
      <c r="F19" s="28">
        <f>F10+F18</f>
        <v>1544.9</v>
      </c>
      <c r="G19" s="28">
        <f>G10+G18</f>
        <v>58.599999999999994</v>
      </c>
      <c r="H19" s="28">
        <f>H10+H18</f>
        <v>48.64</v>
      </c>
      <c r="I19" s="28">
        <f>I10+I18</f>
        <v>454.16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6" t="s">
        <v>30</v>
      </c>
      <c r="B2" s="10" t="s">
        <v>2</v>
      </c>
      <c r="C2" s="66" t="s">
        <v>31</v>
      </c>
      <c r="D2" s="68" t="s">
        <v>32</v>
      </c>
      <c r="E2" s="69"/>
      <c r="F2" s="70"/>
      <c r="G2" s="66" t="s">
        <v>33</v>
      </c>
      <c r="H2" s="68" t="s">
        <v>34</v>
      </c>
      <c r="I2" s="69"/>
      <c r="J2" s="69"/>
      <c r="K2" s="70"/>
      <c r="L2" s="68" t="s">
        <v>35</v>
      </c>
      <c r="M2" s="69"/>
      <c r="N2" s="69"/>
      <c r="O2" s="70"/>
    </row>
    <row r="3" spans="1:15" ht="26.25" customHeight="1" thickBot="1" x14ac:dyDescent="0.3">
      <c r="A3" s="67"/>
      <c r="B3" s="11" t="s">
        <v>36</v>
      </c>
      <c r="C3" s="67"/>
      <c r="D3" s="71"/>
      <c r="E3" s="72"/>
      <c r="F3" s="73"/>
      <c r="G3" s="67"/>
      <c r="H3" s="71"/>
      <c r="I3" s="72"/>
      <c r="J3" s="72"/>
      <c r="K3" s="73"/>
      <c r="L3" s="71"/>
      <c r="M3" s="72"/>
      <c r="N3" s="72"/>
      <c r="O3" s="73"/>
    </row>
    <row r="4" spans="1:15" ht="16.5" thickBot="1" x14ac:dyDescent="0.3">
      <c r="A4" s="12"/>
      <c r="B4" s="11"/>
      <c r="C4" s="11"/>
      <c r="D4" s="11" t="s">
        <v>37</v>
      </c>
      <c r="E4" s="11" t="s">
        <v>38</v>
      </c>
      <c r="F4" s="11" t="s">
        <v>39</v>
      </c>
      <c r="G4" s="11"/>
      <c r="H4" s="11" t="s">
        <v>40</v>
      </c>
      <c r="I4" s="11" t="s">
        <v>41</v>
      </c>
      <c r="J4" s="11" t="s">
        <v>42</v>
      </c>
      <c r="K4" s="11" t="s">
        <v>43</v>
      </c>
      <c r="L4" s="11" t="s">
        <v>44</v>
      </c>
      <c r="M4" s="11" t="s">
        <v>45</v>
      </c>
      <c r="N4" s="11" t="s">
        <v>46</v>
      </c>
      <c r="O4" s="11" t="s">
        <v>47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60" t="s">
        <v>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42" customHeight="1" thickBot="1" x14ac:dyDescent="0.3">
      <c r="A7" s="15" t="s">
        <v>27</v>
      </c>
      <c r="B7" s="16" t="s">
        <v>23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28</v>
      </c>
      <c r="B8" s="16" t="s">
        <v>48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49</v>
      </c>
      <c r="K8" s="16"/>
      <c r="L8" s="16">
        <v>15.45</v>
      </c>
      <c r="M8" s="16" t="s">
        <v>50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28</v>
      </c>
      <c r="B9" s="16" t="s">
        <v>51</v>
      </c>
      <c r="C9" s="16" t="s">
        <v>52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53</v>
      </c>
      <c r="B10" s="16" t="s">
        <v>24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54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63" t="s">
        <v>13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1:15" ht="42" customHeight="1" thickBot="1" x14ac:dyDescent="0.3">
      <c r="A12" s="15">
        <v>123</v>
      </c>
      <c r="B12" s="16" t="s">
        <v>25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55</v>
      </c>
      <c r="B14" s="16" t="s">
        <v>56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26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28</v>
      </c>
      <c r="B16" s="16" t="s">
        <v>57</v>
      </c>
      <c r="C16" s="16" t="s">
        <v>29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58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59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2026-04-28T09:48:13Z</cp:lastPrinted>
  <dcterms:created xsi:type="dcterms:W3CDTF">2015-06-05T18:19:34Z</dcterms:created>
  <dcterms:modified xsi:type="dcterms:W3CDTF">2026-04-29T06:16:37Z</dcterms:modified>
</cp:coreProperties>
</file>