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ух\Desktop\сеть\Вера Ник. (Питание 2024)\10 дней\меню на сайт\"/>
    </mc:Choice>
  </mc:AlternateContent>
  <bookViews>
    <workbookView xWindow="-120" yWindow="-120" windowWidth="29040" windowHeight="15840"/>
  </bookViews>
  <sheets>
    <sheet name="2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1" i="1" l="1"/>
  <c r="F22" i="1"/>
  <c r="F11" i="1"/>
  <c r="E21" i="1" l="1"/>
  <c r="J11" i="1"/>
  <c r="H11" i="1"/>
  <c r="I11" i="1"/>
  <c r="G11" i="1"/>
  <c r="E11" i="1"/>
  <c r="E22" i="1" l="1"/>
  <c r="H21" i="1" l="1"/>
  <c r="I21" i="1"/>
  <c r="J21" i="1"/>
  <c r="G21" i="1"/>
  <c r="G22" i="1" l="1"/>
  <c r="H22" i="1"/>
  <c r="I22" i="1"/>
  <c r="J22" i="1"/>
</calcChain>
</file>

<file path=xl/sharedStrings.xml><?xml version="1.0" encoding="utf-8"?>
<sst xmlns="http://schemas.openxmlformats.org/spreadsheetml/2006/main" count="100" uniqueCount="89">
  <si>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</si>
  <si>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</si>
  <si>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</si>
  <si>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</si>
  <si>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</si>
  <si>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</si>
  <si>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</si>
  <si>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</si>
  <si>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</si>
  <si>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</si>
  <si>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</si>
  <si>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</si>
  <si>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</si>
  <si>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</si>
  <si>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</si>
  <si>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</si>
  <si>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</si>
  <si>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</si>
  <si>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</t>
  </si>
  <si>
    <t>№ рец.</t>
  </si>
  <si>
    <t>Выход, г</t>
  </si>
  <si>
    <t>МКОУ Вязовская ООШ - дети от 7 лет до 11 лет</t>
  </si>
  <si>
    <t>Суп молочный с лапшой</t>
  </si>
  <si>
    <t>Какао с молоком</t>
  </si>
  <si>
    <t>Капуста тушеная</t>
  </si>
  <si>
    <t>24\2</t>
  </si>
  <si>
    <t>пром</t>
  </si>
  <si>
    <t>50\20</t>
  </si>
  <si>
    <t>2\10</t>
  </si>
  <si>
    <t>День 3</t>
  </si>
  <si>
    <t>№</t>
  </si>
  <si>
    <t>Масса порции</t>
  </si>
  <si>
    <t>Пищевые вещества</t>
  </si>
  <si>
    <t>Энергетическая ценность (ккал)</t>
  </si>
  <si>
    <t>Витамины (мП)</t>
  </si>
  <si>
    <t>Минеральные вещества (мП)</t>
  </si>
  <si>
    <t>Наименование блюда</t>
  </si>
  <si>
    <t>Б</t>
  </si>
  <si>
    <t>Ж</t>
  </si>
  <si>
    <t>У</t>
  </si>
  <si>
    <t>В1</t>
  </si>
  <si>
    <t>С</t>
  </si>
  <si>
    <t>А</t>
  </si>
  <si>
    <t>Е</t>
  </si>
  <si>
    <t>Ca</t>
  </si>
  <si>
    <t>P</t>
  </si>
  <si>
    <t>Mg</t>
  </si>
  <si>
    <t>Fe</t>
  </si>
  <si>
    <t>0.9</t>
  </si>
  <si>
    <t>Яйцо отварное</t>
  </si>
  <si>
    <t>0.3</t>
  </si>
  <si>
    <t>Хлеб пшеничный, ржаной витаминизированный</t>
  </si>
  <si>
    <t>30/20</t>
  </si>
  <si>
    <t>0.85</t>
  </si>
  <si>
    <t>36/10</t>
  </si>
  <si>
    <t>0.5</t>
  </si>
  <si>
    <t>110.6</t>
  </si>
  <si>
    <t>Суп рисовый с говядиной</t>
  </si>
  <si>
    <t>Котлеты,биточки,шницели</t>
  </si>
  <si>
    <t>14.38</t>
  </si>
  <si>
    <t>83.19</t>
  </si>
  <si>
    <t xml:space="preserve">Хлеб пшеничный, ржаной </t>
  </si>
  <si>
    <t>Компот из яблок и кураги витамином С</t>
  </si>
  <si>
    <t>Итого:</t>
  </si>
  <si>
    <t>1\6</t>
  </si>
  <si>
    <t>12\3</t>
  </si>
  <si>
    <t>Хлеб пшеничный,ржаной витаминизированный</t>
  </si>
  <si>
    <t>Какао с молоком " Витошка"</t>
  </si>
  <si>
    <t>Салат из свежих помидор</t>
  </si>
  <si>
    <t>16/2</t>
  </si>
  <si>
    <t>ИТОГО</t>
  </si>
  <si>
    <t>Омлет натур.с маслом слив</t>
  </si>
  <si>
    <t>12/3</t>
  </si>
  <si>
    <t>36/1</t>
  </si>
  <si>
    <t>Компот из яблок и кураги</t>
  </si>
  <si>
    <t>2/10</t>
  </si>
  <si>
    <t>Булочка</t>
  </si>
  <si>
    <t>Итого</t>
  </si>
  <si>
    <t>напиток</t>
  </si>
  <si>
    <t>хлеб бел.</t>
  </si>
  <si>
    <t>Хлеб пшеничный витам</t>
  </si>
  <si>
    <t>хлеб черн.</t>
  </si>
  <si>
    <t>Хлеб ржаной</t>
  </si>
  <si>
    <t>Отд./корп</t>
  </si>
  <si>
    <t>2 день</t>
  </si>
  <si>
    <t>булочное</t>
  </si>
  <si>
    <t>Цена</t>
  </si>
  <si>
    <t>Суп картофельный с бобовыми</t>
  </si>
  <si>
    <t>Котлета мясная паровая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</si>
</sst>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2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0" xfId="0" applyFont="1" applyBorder="1" applyAlignment="1">
      <alignment horizontal="center" vertical="center"/>
    </xf>
    <xf numFmtId="0" fontId="0" fillId="0" borderId="0" xfId="0" applyBorder="1"/>
    <xf numFmtId="0" fontId="2" fillId="0" borderId="21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2" fontId="2" fillId="0" borderId="24" xfId="0" applyNumberFormat="1" applyFont="1" applyBorder="1" applyAlignment="1">
      <alignment vertical="center" wrapText="1"/>
    </xf>
    <xf numFmtId="2" fontId="2" fillId="0" borderId="25" xfId="0" applyNumberFormat="1" applyFont="1" applyBorder="1" applyAlignment="1">
      <alignment vertical="center" wrapText="1"/>
    </xf>
    <xf numFmtId="2" fontId="2" fillId="3" borderId="25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horizontal="center" vertical="center" wrapText="1"/>
    </xf>
    <xf numFmtId="2" fontId="2" fillId="3" borderId="24" xfId="0" applyNumberFormat="1" applyFont="1" applyFill="1" applyBorder="1" applyAlignment="1">
      <alignment vertical="center" wrapText="1"/>
    </xf>
    <xf numFmtId="2" fontId="2" fillId="3" borderId="25" xfId="0" applyNumberFormat="1" applyFont="1" applyFill="1" applyBorder="1" applyAlignment="1">
      <alignment horizontal="right" vertical="center" wrapText="1"/>
    </xf>
    <xf numFmtId="2" fontId="2" fillId="3" borderId="24" xfId="0" applyNumberFormat="1" applyFont="1" applyFill="1" applyBorder="1" applyAlignment="1">
      <alignment horizontal="left" vertical="center" wrapText="1"/>
    </xf>
    <xf numFmtId="2" fontId="5" fillId="3" borderId="24" xfId="0" applyNumberFormat="1" applyFont="1" applyFill="1" applyBorder="1" applyAlignment="1">
      <alignment horizontal="left" vertical="center" wrapText="1"/>
    </xf>
    <xf numFmtId="2" fontId="5" fillId="3" borderId="25" xfId="0" applyNumberFormat="1" applyFont="1" applyFill="1" applyBorder="1" applyAlignment="1">
      <alignment horizontal="center" vertical="center" wrapText="1"/>
    </xf>
    <xf numFmtId="2" fontId="5" fillId="3" borderId="25" xfId="0" applyNumberFormat="1" applyFont="1" applyFill="1" applyBorder="1" applyAlignment="1">
      <alignment vertical="center" wrapText="1"/>
    </xf>
    <xf numFmtId="0" fontId="0" fillId="3" borderId="18" xfId="0" applyFill="1" applyBorder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1" xfId="0" applyNumberFormat="1" applyFill="1" applyBorder="1" applyProtection="1">
      <protection locked="0"/>
    </xf>
    <xf numFmtId="0" fontId="0" fillId="0" borderId="4" xfId="0" applyFill="1" applyBorder="1"/>
    <xf numFmtId="49" fontId="0" fillId="0" borderId="11" xfId="0" applyNumberFormat="1" applyFill="1" applyBorder="1" applyProtection="1">
      <protection locked="0"/>
    </xf>
    <xf numFmtId="1" fontId="0" fillId="0" borderId="11" xfId="0" applyNumberFormat="1" applyFill="1" applyBorder="1" applyProtection="1">
      <protection locked="0"/>
    </xf>
    <xf numFmtId="0" fontId="6" fillId="0" borderId="11" xfId="0" applyFont="1" applyFill="1" applyBorder="1" applyProtection="1">
      <protection locked="0"/>
    </xf>
    <xf numFmtId="0" fontId="6" fillId="3" borderId="18" xfId="0" applyFont="1" applyFill="1" applyBorder="1" applyProtection="1">
      <protection locked="0"/>
    </xf>
    <xf numFmtId="49" fontId="6" fillId="3" borderId="18" xfId="0" applyNumberFormat="1" applyFont="1" applyFill="1" applyBorder="1" applyAlignment="1" applyProtection="1">
      <alignment horizontal="left"/>
      <protection locked="0"/>
    </xf>
    <xf numFmtId="0" fontId="6" fillId="3" borderId="18" xfId="0" applyFont="1" applyFill="1" applyBorder="1" applyAlignment="1" applyProtection="1">
      <alignment wrapText="1"/>
      <protection locked="0"/>
    </xf>
    <xf numFmtId="1" fontId="6" fillId="3" borderId="31" xfId="0" applyNumberFormat="1" applyFont="1" applyFill="1" applyBorder="1" applyProtection="1">
      <protection locked="0"/>
    </xf>
    <xf numFmtId="2" fontId="6" fillId="3" borderId="31" xfId="0" applyNumberFormat="1" applyFont="1" applyFill="1" applyBorder="1" applyProtection="1">
      <protection locked="0"/>
    </xf>
    <xf numFmtId="0" fontId="0" fillId="2" borderId="0" xfId="0" applyFill="1"/>
    <xf numFmtId="49" fontId="0" fillId="2" borderId="6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4" fillId="2" borderId="1" xfId="0" applyNumberFormat="1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Protection="1">
      <protection locked="0"/>
    </xf>
    <xf numFmtId="2" fontId="4" fillId="2" borderId="9" xfId="0" applyNumberFormat="1" applyFont="1" applyFill="1" applyBorder="1" applyProtection="1">
      <protection locked="0"/>
    </xf>
    <xf numFmtId="49" fontId="0" fillId="2" borderId="18" xfId="0" applyNumberFormat="1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" xfId="0" applyFill="1" applyBorder="1"/>
    <xf numFmtId="0" fontId="7" fillId="2" borderId="1" xfId="0" applyFont="1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6" fillId="0" borderId="11" xfId="0" applyNumberFormat="1" applyFont="1" applyFill="1" applyBorder="1" applyAlignment="1" applyProtection="1">
      <alignment horizontal="left"/>
      <protection locked="0"/>
    </xf>
    <xf numFmtId="0" fontId="6" fillId="0" borderId="11" xfId="0" applyFont="1" applyFill="1" applyBorder="1" applyAlignment="1" applyProtection="1">
      <alignment wrapText="1"/>
      <protection locked="0"/>
    </xf>
    <xf numFmtId="1" fontId="6" fillId="0" borderId="12" xfId="0" applyNumberFormat="1" applyFont="1" applyFill="1" applyBorder="1" applyProtection="1">
      <protection locked="0"/>
    </xf>
    <xf numFmtId="2" fontId="6" fillId="0" borderId="12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0" borderId="28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2" fontId="3" fillId="3" borderId="28" xfId="0" applyNumberFormat="1" applyFont="1" applyFill="1" applyBorder="1" applyAlignment="1">
      <alignment horizontal="center" vertical="center" wrapText="1"/>
    </xf>
    <xf numFmtId="2" fontId="3" fillId="3" borderId="29" xfId="0" applyNumberFormat="1" applyFont="1" applyFill="1" applyBorder="1" applyAlignment="1">
      <alignment horizontal="center" vertical="center" wrapText="1"/>
    </xf>
    <xf numFmtId="2" fontId="3" fillId="3" borderId="30" xfId="0" applyNumberFormat="1" applyFont="1" applyFill="1" applyBorder="1" applyAlignment="1">
      <alignment horizontal="center" vertical="center" wrapText="1"/>
    </xf>
    <xf numFmtId="0" fontId="2" fillId="0" borderId="20" xfId="0" applyFont="1" applyBorder="1" applyAlignment="1">
      <alignment vertical="center" wrapText="1"/>
    </xf>
    <xf numFmtId="0" fontId="2" fillId="0" borderId="24" xfId="0" applyFont="1" applyBorder="1" applyAlignment="1">
      <alignment vertical="center" wrapText="1"/>
    </xf>
    <xf numFmtId="0" fontId="2" fillId="0" borderId="22" xfId="0" applyFont="1" applyBorder="1" applyAlignment="1">
      <alignment vertical="center" wrapText="1"/>
    </xf>
    <xf numFmtId="0" fontId="2" fillId="0" borderId="23" xfId="0" applyFont="1" applyBorder="1" applyAlignment="1">
      <alignment vertical="center" wrapText="1"/>
    </xf>
    <xf numFmtId="0" fontId="2" fillId="0" borderId="21" xfId="0" applyFont="1" applyBorder="1" applyAlignment="1">
      <alignment vertical="center" wrapText="1"/>
    </xf>
    <xf numFmtId="0" fontId="2" fillId="0" borderId="26" xfId="0" applyFont="1" applyBorder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5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6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5" t="s">
        <v>21</v>
      </c>
      <c r="C1" s="76"/>
      <c r="D1" s="77"/>
      <c r="F1" t="s">
        <v>83</v>
      </c>
      <c r="G1" s="39" t="s">
        <v>84</v>
      </c>
      <c r="I1" t="s">
        <v>1</v>
      </c>
      <c r="J1" s="8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19</v>
      </c>
      <c r="D3" s="6" t="s">
        <v>4</v>
      </c>
      <c r="E3" s="6" t="s">
        <v>20</v>
      </c>
      <c r="F3" s="6" t="s">
        <v>86</v>
      </c>
      <c r="G3" s="6" t="s">
        <v>5</v>
      </c>
      <c r="H3" s="6" t="s">
        <v>6</v>
      </c>
      <c r="I3" s="6" t="s">
        <v>7</v>
      </c>
      <c r="J3" s="7" t="s">
        <v>8</v>
      </c>
    </row>
    <row r="4" spans="1:10" x14ac:dyDescent="0.25">
      <c r="A4" s="2" t="s">
        <v>9</v>
      </c>
      <c r="B4" s="25" t="s">
        <v>10</v>
      </c>
      <c r="C4" s="40">
        <v>438</v>
      </c>
      <c r="D4" s="41" t="s">
        <v>71</v>
      </c>
      <c r="E4" s="42">
        <v>205</v>
      </c>
      <c r="F4" s="42"/>
      <c r="G4" s="43">
        <v>345.9</v>
      </c>
      <c r="H4" s="43">
        <v>18.989999999999998</v>
      </c>
      <c r="I4" s="43">
        <v>28.32</v>
      </c>
      <c r="J4" s="44">
        <v>3.51</v>
      </c>
    </row>
    <row r="5" spans="1:10" x14ac:dyDescent="0.25">
      <c r="A5" s="3"/>
      <c r="B5" s="74"/>
      <c r="C5" s="50"/>
      <c r="D5" s="51"/>
      <c r="E5" s="52"/>
      <c r="F5" s="52"/>
      <c r="G5" s="53"/>
      <c r="H5" s="53"/>
      <c r="I5" s="53"/>
      <c r="J5" s="54"/>
    </row>
    <row r="6" spans="1:10" x14ac:dyDescent="0.25">
      <c r="A6" s="3"/>
      <c r="B6" s="26" t="s">
        <v>11</v>
      </c>
      <c r="C6" s="45" t="s">
        <v>73</v>
      </c>
      <c r="D6" s="46" t="s">
        <v>67</v>
      </c>
      <c r="E6" s="47">
        <v>200</v>
      </c>
      <c r="F6" s="47"/>
      <c r="G6" s="48">
        <v>135</v>
      </c>
      <c r="H6" s="48">
        <v>3.6</v>
      </c>
      <c r="I6" s="48">
        <v>3.3</v>
      </c>
      <c r="J6" s="49">
        <v>22.8</v>
      </c>
    </row>
    <row r="7" spans="1:10" ht="30" x14ac:dyDescent="0.25">
      <c r="A7" s="3"/>
      <c r="B7" s="26" t="s">
        <v>18</v>
      </c>
      <c r="C7" s="45" t="s">
        <v>26</v>
      </c>
      <c r="D7" s="46" t="s">
        <v>66</v>
      </c>
      <c r="E7" s="47">
        <v>50</v>
      </c>
      <c r="F7" s="47"/>
      <c r="G7" s="48">
        <v>195</v>
      </c>
      <c r="H7" s="48">
        <v>7.76</v>
      </c>
      <c r="I7" s="48">
        <v>1.89</v>
      </c>
      <c r="J7" s="49">
        <v>38</v>
      </c>
    </row>
    <row r="8" spans="1:10" x14ac:dyDescent="0.25">
      <c r="A8" s="3"/>
      <c r="B8" s="26" t="s">
        <v>17</v>
      </c>
      <c r="C8" s="45"/>
      <c r="D8" s="46"/>
      <c r="E8" s="47"/>
      <c r="F8" s="47"/>
      <c r="G8" s="48"/>
      <c r="H8" s="48"/>
      <c r="I8" s="48"/>
      <c r="J8" s="49"/>
    </row>
    <row r="9" spans="1:10" x14ac:dyDescent="0.25">
      <c r="A9" s="3"/>
      <c r="B9" s="73"/>
      <c r="C9" s="60"/>
      <c r="D9" s="61"/>
      <c r="E9" s="62"/>
      <c r="F9" s="62"/>
      <c r="G9" s="63"/>
      <c r="H9" s="63"/>
      <c r="I9" s="63"/>
      <c r="J9" s="64"/>
    </row>
    <row r="10" spans="1:10" x14ac:dyDescent="0.25">
      <c r="A10" s="3"/>
      <c r="B10" s="26" t="s">
        <v>85</v>
      </c>
      <c r="C10" s="45" t="s">
        <v>26</v>
      </c>
      <c r="D10" s="46" t="s">
        <v>76</v>
      </c>
      <c r="E10" s="47">
        <v>50</v>
      </c>
      <c r="F10" s="47"/>
      <c r="G10" s="48">
        <v>157</v>
      </c>
      <c r="H10" s="48">
        <v>24</v>
      </c>
      <c r="I10" s="48">
        <v>3.1</v>
      </c>
      <c r="J10" s="49">
        <v>28.4</v>
      </c>
    </row>
    <row r="11" spans="1:10" ht="15.75" thickBot="1" x14ac:dyDescent="0.3">
      <c r="A11" s="4"/>
      <c r="B11" s="33" t="s">
        <v>77</v>
      </c>
      <c r="C11" s="69"/>
      <c r="D11" s="70"/>
      <c r="E11" s="71">
        <f t="shared" ref="E11:J11" si="0">SUM(E4:E10)</f>
        <v>505</v>
      </c>
      <c r="F11" s="72">
        <f t="shared" si="0"/>
        <v>0</v>
      </c>
      <c r="G11" s="72">
        <f t="shared" si="0"/>
        <v>832.9</v>
      </c>
      <c r="H11" s="72">
        <f t="shared" si="0"/>
        <v>54.35</v>
      </c>
      <c r="I11" s="72">
        <f t="shared" si="0"/>
        <v>36.61</v>
      </c>
      <c r="J11" s="72">
        <f t="shared" si="0"/>
        <v>92.710000000000008</v>
      </c>
    </row>
    <row r="12" spans="1:10" x14ac:dyDescent="0.25">
      <c r="A12" s="3" t="s">
        <v>12</v>
      </c>
      <c r="B12" s="30" t="s">
        <v>13</v>
      </c>
      <c r="C12" s="50">
        <v>17</v>
      </c>
      <c r="D12" s="51" t="s">
        <v>68</v>
      </c>
      <c r="E12" s="52">
        <v>100</v>
      </c>
      <c r="F12" s="52"/>
      <c r="G12" s="53">
        <v>74</v>
      </c>
      <c r="H12" s="53">
        <v>1</v>
      </c>
      <c r="I12" s="53">
        <v>6.2</v>
      </c>
      <c r="J12" s="54">
        <v>3.6</v>
      </c>
    </row>
    <row r="13" spans="1:10" x14ac:dyDescent="0.25">
      <c r="A13" s="3"/>
      <c r="B13" s="26" t="s">
        <v>14</v>
      </c>
      <c r="C13" s="55" t="s">
        <v>69</v>
      </c>
      <c r="D13" s="56" t="s">
        <v>87</v>
      </c>
      <c r="E13" s="57">
        <v>250</v>
      </c>
      <c r="F13" s="57"/>
      <c r="G13" s="58">
        <v>164</v>
      </c>
      <c r="H13" s="58">
        <v>4.45</v>
      </c>
      <c r="I13" s="58">
        <v>5.6</v>
      </c>
      <c r="J13" s="59">
        <v>28</v>
      </c>
    </row>
    <row r="14" spans="1:10" x14ac:dyDescent="0.25">
      <c r="A14" s="3"/>
      <c r="B14" s="1" t="s">
        <v>15</v>
      </c>
      <c r="C14" s="55">
        <v>2.8</v>
      </c>
      <c r="D14" s="56" t="s">
        <v>88</v>
      </c>
      <c r="E14" s="57">
        <v>100</v>
      </c>
      <c r="F14" s="57"/>
      <c r="G14" s="58">
        <v>231</v>
      </c>
      <c r="H14" s="58">
        <v>5.2</v>
      </c>
      <c r="I14" s="58">
        <v>14.9</v>
      </c>
      <c r="J14" s="59">
        <v>8.6999999999999993</v>
      </c>
    </row>
    <row r="15" spans="1:10" x14ac:dyDescent="0.25">
      <c r="A15" s="3"/>
      <c r="B15" s="1" t="s">
        <v>16</v>
      </c>
      <c r="C15" s="45" t="s">
        <v>72</v>
      </c>
      <c r="D15" s="46" t="s">
        <v>24</v>
      </c>
      <c r="E15" s="47">
        <v>180</v>
      </c>
      <c r="F15" s="47"/>
      <c r="G15" s="48">
        <v>111.6</v>
      </c>
      <c r="H15" s="48">
        <v>3.87</v>
      </c>
      <c r="I15" s="48">
        <v>3.42</v>
      </c>
      <c r="J15" s="49">
        <v>14.3</v>
      </c>
    </row>
    <row r="16" spans="1:10" x14ac:dyDescent="0.25">
      <c r="A16" s="3"/>
      <c r="B16" s="24" t="s">
        <v>78</v>
      </c>
      <c r="C16" s="60" t="s">
        <v>75</v>
      </c>
      <c r="D16" s="61" t="s">
        <v>74</v>
      </c>
      <c r="E16" s="62">
        <v>200</v>
      </c>
      <c r="F16" s="62"/>
      <c r="G16" s="63">
        <v>69</v>
      </c>
      <c r="H16" s="63">
        <v>0.4</v>
      </c>
      <c r="I16" s="63">
        <v>0.2</v>
      </c>
      <c r="J16" s="64">
        <v>16.100000000000001</v>
      </c>
    </row>
    <row r="17" spans="1:10" x14ac:dyDescent="0.25">
      <c r="A17" s="3"/>
      <c r="B17" s="1" t="s">
        <v>79</v>
      </c>
      <c r="C17" s="65" t="s">
        <v>26</v>
      </c>
      <c r="D17" s="66" t="s">
        <v>80</v>
      </c>
      <c r="E17" s="67">
        <v>50</v>
      </c>
      <c r="F17" s="67"/>
      <c r="G17" s="63">
        <v>112.5</v>
      </c>
      <c r="H17" s="63">
        <v>3.25</v>
      </c>
      <c r="I17" s="63">
        <v>0.24</v>
      </c>
      <c r="J17" s="64">
        <v>23.24</v>
      </c>
    </row>
    <row r="18" spans="1:10" x14ac:dyDescent="0.25">
      <c r="A18" s="3"/>
      <c r="B18" s="1" t="s">
        <v>81</v>
      </c>
      <c r="C18" s="65" t="s">
        <v>26</v>
      </c>
      <c r="D18" s="66" t="s">
        <v>82</v>
      </c>
      <c r="E18" s="68">
        <v>20</v>
      </c>
      <c r="F18" s="68"/>
      <c r="G18" s="48">
        <v>49</v>
      </c>
      <c r="H18" s="48">
        <v>0.4</v>
      </c>
      <c r="I18" s="48">
        <v>0.4</v>
      </c>
      <c r="J18" s="49">
        <v>9.8000000000000007</v>
      </c>
    </row>
    <row r="19" spans="1:10" x14ac:dyDescent="0.25">
      <c r="A19" s="3"/>
      <c r="B19" s="65"/>
      <c r="C19" s="65"/>
      <c r="D19" s="66"/>
      <c r="E19" s="67"/>
      <c r="F19" s="67"/>
      <c r="G19" s="63"/>
      <c r="H19" s="63"/>
      <c r="I19" s="63"/>
      <c r="J19" s="64"/>
    </row>
    <row r="20" spans="1:10" x14ac:dyDescent="0.25">
      <c r="A20" s="3"/>
      <c r="B20" s="65"/>
      <c r="C20" s="65"/>
      <c r="D20" s="66"/>
      <c r="E20" s="68"/>
      <c r="F20" s="68"/>
      <c r="G20" s="48"/>
      <c r="H20" s="48"/>
      <c r="I20" s="48"/>
      <c r="J20" s="49"/>
    </row>
    <row r="21" spans="1:10" x14ac:dyDescent="0.25">
      <c r="A21" s="3"/>
      <c r="B21" s="34" t="s">
        <v>77</v>
      </c>
      <c r="C21" s="35"/>
      <c r="D21" s="36"/>
      <c r="E21" s="37">
        <f>SUM(E12:E20)</f>
        <v>900</v>
      </c>
      <c r="F21" s="38">
        <f>SUM(F12:F20)</f>
        <v>0</v>
      </c>
      <c r="G21" s="38">
        <f>SUM(G12:G20)</f>
        <v>811.1</v>
      </c>
      <c r="H21" s="38">
        <f t="shared" ref="H21:J21" si="1">SUM(H12:H20)</f>
        <v>18.57</v>
      </c>
      <c r="I21" s="38">
        <f t="shared" si="1"/>
        <v>30.96</v>
      </c>
      <c r="J21" s="38">
        <f t="shared" si="1"/>
        <v>103.73999999999998</v>
      </c>
    </row>
    <row r="22" spans="1:10" ht="15.75" thickBot="1" x14ac:dyDescent="0.3">
      <c r="A22" s="4"/>
      <c r="B22" s="27"/>
      <c r="C22" s="31"/>
      <c r="D22" s="28" t="s">
        <v>70</v>
      </c>
      <c r="E22" s="32">
        <f t="shared" ref="E22:J22" si="2">E11+E21</f>
        <v>1405</v>
      </c>
      <c r="F22" s="29">
        <f t="shared" si="2"/>
        <v>0</v>
      </c>
      <c r="G22" s="29">
        <f t="shared" si="2"/>
        <v>1644</v>
      </c>
      <c r="H22" s="29">
        <f t="shared" si="2"/>
        <v>72.92</v>
      </c>
      <c r="I22" s="29">
        <f t="shared" si="2"/>
        <v>67.569999999999993</v>
      </c>
      <c r="J22" s="29">
        <f t="shared" si="2"/>
        <v>196.45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7"/>
  <sheetViews>
    <sheetView zoomScale="80" zoomScaleNormal="80" workbookViewId="0">
      <selection activeCell="A12" sqref="A12:O12"/>
    </sheetView>
  </sheetViews>
  <sheetFormatPr defaultRowHeight="15" x14ac:dyDescent="0.25"/>
  <cols>
    <col min="1" max="1" width="12.7109375" customWidth="1"/>
    <col min="2" max="2" width="25.7109375" customWidth="1"/>
    <col min="3" max="15" width="12.7109375" customWidth="1"/>
  </cols>
  <sheetData>
    <row r="1" spans="1:15" ht="19.5" thickBot="1" x14ac:dyDescent="0.3">
      <c r="A1" s="9" t="s">
        <v>29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15.75" x14ac:dyDescent="0.25">
      <c r="A2" s="84" t="s">
        <v>30</v>
      </c>
      <c r="B2" s="11" t="s">
        <v>2</v>
      </c>
      <c r="C2" s="84" t="s">
        <v>31</v>
      </c>
      <c r="D2" s="86" t="s">
        <v>32</v>
      </c>
      <c r="E2" s="87"/>
      <c r="F2" s="88"/>
      <c r="G2" s="84" t="s">
        <v>33</v>
      </c>
      <c r="H2" s="86" t="s">
        <v>34</v>
      </c>
      <c r="I2" s="87"/>
      <c r="J2" s="87"/>
      <c r="K2" s="88"/>
      <c r="L2" s="86" t="s">
        <v>35</v>
      </c>
      <c r="M2" s="87"/>
      <c r="N2" s="87"/>
      <c r="O2" s="88"/>
    </row>
    <row r="3" spans="1:15" ht="16.5" thickBot="1" x14ac:dyDescent="0.3">
      <c r="A3" s="85"/>
      <c r="B3" s="12" t="s">
        <v>36</v>
      </c>
      <c r="C3" s="85"/>
      <c r="D3" s="89"/>
      <c r="E3" s="90"/>
      <c r="F3" s="91"/>
      <c r="G3" s="85"/>
      <c r="H3" s="89"/>
      <c r="I3" s="90"/>
      <c r="J3" s="90"/>
      <c r="K3" s="91"/>
      <c r="L3" s="89"/>
      <c r="M3" s="90"/>
      <c r="N3" s="90"/>
      <c r="O3" s="91"/>
    </row>
    <row r="4" spans="1:15" ht="16.5" thickBot="1" x14ac:dyDescent="0.3">
      <c r="A4" s="13"/>
      <c r="B4" s="12"/>
      <c r="C4" s="12"/>
      <c r="D4" s="12" t="s">
        <v>37</v>
      </c>
      <c r="E4" s="12" t="s">
        <v>38</v>
      </c>
      <c r="F4" s="12" t="s">
        <v>39</v>
      </c>
      <c r="G4" s="12"/>
      <c r="H4" s="12" t="s">
        <v>40</v>
      </c>
      <c r="I4" s="12" t="s">
        <v>41</v>
      </c>
      <c r="J4" s="12" t="s">
        <v>42</v>
      </c>
      <c r="K4" s="12" t="s">
        <v>43</v>
      </c>
      <c r="L4" s="12" t="s">
        <v>44</v>
      </c>
      <c r="M4" s="12" t="s">
        <v>45</v>
      </c>
      <c r="N4" s="12" t="s">
        <v>46</v>
      </c>
      <c r="O4" s="12" t="s">
        <v>47</v>
      </c>
    </row>
    <row r="5" spans="1:15" ht="16.5" thickBot="1" x14ac:dyDescent="0.3">
      <c r="A5" s="13">
        <v>1</v>
      </c>
      <c r="B5" s="12">
        <v>2</v>
      </c>
      <c r="C5" s="12">
        <v>3</v>
      </c>
      <c r="D5" s="12">
        <v>4</v>
      </c>
      <c r="E5" s="12">
        <v>5</v>
      </c>
      <c r="F5" s="12">
        <v>6</v>
      </c>
      <c r="G5" s="12">
        <v>7</v>
      </c>
      <c r="H5" s="12">
        <v>8</v>
      </c>
      <c r="I5" s="12">
        <v>9</v>
      </c>
      <c r="J5" s="12">
        <v>10</v>
      </c>
      <c r="K5" s="12">
        <v>11</v>
      </c>
      <c r="L5" s="12">
        <v>12</v>
      </c>
      <c r="M5" s="12">
        <v>13</v>
      </c>
      <c r="N5" s="12">
        <v>14</v>
      </c>
      <c r="O5" s="12">
        <v>15</v>
      </c>
    </row>
    <row r="6" spans="1:15" ht="16.5" thickBot="1" x14ac:dyDescent="0.3">
      <c r="A6" s="78" t="s">
        <v>9</v>
      </c>
      <c r="B6" s="79"/>
      <c r="C6" s="79"/>
      <c r="D6" s="79"/>
      <c r="E6" s="79"/>
      <c r="F6" s="79"/>
      <c r="G6" s="79"/>
      <c r="H6" s="79"/>
      <c r="I6" s="79"/>
      <c r="J6" s="79"/>
      <c r="K6" s="79"/>
      <c r="L6" s="79"/>
      <c r="M6" s="79"/>
      <c r="N6" s="79"/>
      <c r="O6" s="80"/>
    </row>
    <row r="7" spans="1:15" ht="42" customHeight="1" thickBot="1" x14ac:dyDescent="0.3">
      <c r="A7" s="18" t="s">
        <v>25</v>
      </c>
      <c r="B7" s="17" t="s">
        <v>22</v>
      </c>
      <c r="C7" s="19">
        <v>200</v>
      </c>
      <c r="D7" s="19">
        <v>5.28</v>
      </c>
      <c r="E7" s="19">
        <v>6</v>
      </c>
      <c r="F7" s="19">
        <v>15.6</v>
      </c>
      <c r="G7" s="19">
        <v>137.6</v>
      </c>
      <c r="H7" s="19">
        <v>0.08</v>
      </c>
      <c r="I7" s="19">
        <v>0.72</v>
      </c>
      <c r="J7" s="19"/>
      <c r="K7" s="19"/>
      <c r="L7" s="19">
        <v>167.1</v>
      </c>
      <c r="M7" s="19"/>
      <c r="N7" s="19">
        <v>15.6</v>
      </c>
      <c r="O7" s="19">
        <v>0.32</v>
      </c>
    </row>
    <row r="8" spans="1:15" ht="42" customHeight="1" thickBot="1" x14ac:dyDescent="0.3">
      <c r="A8" s="18" t="s">
        <v>64</v>
      </c>
      <c r="B8" s="17" t="s">
        <v>49</v>
      </c>
      <c r="C8" s="19">
        <v>40</v>
      </c>
      <c r="D8" s="19">
        <v>5.0999999999999996</v>
      </c>
      <c r="E8" s="19">
        <v>4.5999999999999996</v>
      </c>
      <c r="F8" s="19" t="s">
        <v>50</v>
      </c>
      <c r="G8" s="19">
        <v>63</v>
      </c>
      <c r="H8" s="19"/>
      <c r="I8" s="19"/>
      <c r="J8" s="19"/>
      <c r="K8" s="19"/>
      <c r="L8" s="19">
        <v>22</v>
      </c>
      <c r="M8" s="19"/>
      <c r="N8" s="19">
        <v>4.8</v>
      </c>
      <c r="O8" s="19">
        <v>1</v>
      </c>
    </row>
    <row r="9" spans="1:15" ht="45.75" customHeight="1" thickBot="1" x14ac:dyDescent="0.3">
      <c r="A9" s="18" t="s">
        <v>26</v>
      </c>
      <c r="B9" s="17" t="s">
        <v>51</v>
      </c>
      <c r="C9" s="19" t="s">
        <v>52</v>
      </c>
      <c r="D9" s="19">
        <v>7.76</v>
      </c>
      <c r="E9" s="19">
        <v>1.89</v>
      </c>
      <c r="F9" s="19">
        <v>38</v>
      </c>
      <c r="G9" s="19">
        <v>195</v>
      </c>
      <c r="H9" s="19" t="s">
        <v>53</v>
      </c>
      <c r="I9" s="19"/>
      <c r="J9" s="19"/>
      <c r="K9" s="19">
        <v>3.75</v>
      </c>
      <c r="L9" s="19">
        <v>106</v>
      </c>
      <c r="M9" s="19"/>
      <c r="N9" s="19">
        <v>11</v>
      </c>
      <c r="O9" s="19">
        <v>1.7</v>
      </c>
    </row>
    <row r="10" spans="1:15" ht="42" customHeight="1" thickBot="1" x14ac:dyDescent="0.3">
      <c r="A10" s="18" t="s">
        <v>54</v>
      </c>
      <c r="B10" s="17" t="s">
        <v>23</v>
      </c>
      <c r="C10" s="19">
        <v>200</v>
      </c>
      <c r="D10" s="19">
        <v>3.6</v>
      </c>
      <c r="E10" s="19">
        <v>3.3</v>
      </c>
      <c r="F10" s="19">
        <v>22.8</v>
      </c>
      <c r="G10" s="19">
        <v>135</v>
      </c>
      <c r="H10" s="19"/>
      <c r="I10" s="19" t="s">
        <v>55</v>
      </c>
      <c r="J10" s="19"/>
      <c r="K10" s="19"/>
      <c r="L10" s="19" t="s">
        <v>56</v>
      </c>
      <c r="M10" s="19"/>
      <c r="N10" s="19">
        <v>26.9</v>
      </c>
      <c r="O10" s="19" t="s">
        <v>48</v>
      </c>
    </row>
    <row r="11" spans="1:15" ht="16.5" thickBot="1" x14ac:dyDescent="0.3">
      <c r="A11" s="81" t="s">
        <v>12</v>
      </c>
      <c r="B11" s="82"/>
      <c r="C11" s="82"/>
      <c r="D11" s="82"/>
      <c r="E11" s="82"/>
      <c r="F11" s="82"/>
      <c r="G11" s="82"/>
      <c r="H11" s="82"/>
      <c r="I11" s="82"/>
      <c r="J11" s="82"/>
      <c r="K11" s="82"/>
      <c r="L11" s="82"/>
      <c r="M11" s="82"/>
      <c r="N11" s="82"/>
      <c r="O11" s="83"/>
    </row>
    <row r="12" spans="1:15" ht="43.5" customHeight="1" thickBot="1" x14ac:dyDescent="0.3">
      <c r="A12" s="21">
        <v>204</v>
      </c>
      <c r="B12" s="22" t="s">
        <v>57</v>
      </c>
      <c r="C12" s="23">
        <v>200</v>
      </c>
      <c r="D12" s="23">
        <v>7.18</v>
      </c>
      <c r="E12" s="23">
        <v>2.94</v>
      </c>
      <c r="F12" s="23">
        <v>11.76</v>
      </c>
      <c r="G12" s="23">
        <v>102.26</v>
      </c>
      <c r="H12" s="23">
        <v>0.1</v>
      </c>
      <c r="I12" s="23">
        <v>6.7</v>
      </c>
      <c r="J12" s="23"/>
      <c r="K12" s="23"/>
      <c r="L12" s="23">
        <v>21.01</v>
      </c>
      <c r="M12" s="23">
        <v>95.87</v>
      </c>
      <c r="N12" s="23">
        <v>25.93</v>
      </c>
      <c r="O12" s="23">
        <v>1.18</v>
      </c>
    </row>
    <row r="13" spans="1:15" ht="43.5" customHeight="1" thickBot="1" x14ac:dyDescent="0.3">
      <c r="A13" s="20" t="s">
        <v>65</v>
      </c>
      <c r="B13" s="17" t="s">
        <v>24</v>
      </c>
      <c r="C13" s="16">
        <v>160</v>
      </c>
      <c r="D13" s="16">
        <v>3.22</v>
      </c>
      <c r="E13" s="16">
        <v>2.85</v>
      </c>
      <c r="F13" s="16">
        <v>11.9</v>
      </c>
      <c r="G13" s="16">
        <v>93</v>
      </c>
      <c r="H13" s="16">
        <v>7.0000000000000007E-2</v>
      </c>
      <c r="I13" s="16">
        <v>31.2</v>
      </c>
      <c r="J13" s="16"/>
      <c r="K13" s="16"/>
      <c r="L13" s="16">
        <v>81.150000000000006</v>
      </c>
      <c r="M13" s="16"/>
      <c r="N13" s="16"/>
      <c r="O13" s="16">
        <v>1.1200000000000001</v>
      </c>
    </row>
    <row r="14" spans="1:15" ht="43.5" customHeight="1" thickBot="1" x14ac:dyDescent="0.3">
      <c r="A14" s="20">
        <v>608</v>
      </c>
      <c r="B14" s="17" t="s">
        <v>58</v>
      </c>
      <c r="C14" s="16">
        <v>50</v>
      </c>
      <c r="D14" s="16">
        <v>7.78</v>
      </c>
      <c r="E14" s="16">
        <v>5.78</v>
      </c>
      <c r="F14" s="16">
        <v>7.85</v>
      </c>
      <c r="G14" s="16">
        <v>114.38</v>
      </c>
      <c r="H14" s="16">
        <v>0.05</v>
      </c>
      <c r="I14" s="16">
        <v>0.08</v>
      </c>
      <c r="J14" s="16" t="s">
        <v>59</v>
      </c>
      <c r="K14" s="16"/>
      <c r="L14" s="16">
        <v>21.88</v>
      </c>
      <c r="M14" s="16" t="s">
        <v>60</v>
      </c>
      <c r="N14" s="16">
        <v>16.059999999999999</v>
      </c>
      <c r="O14" s="16">
        <v>0.75</v>
      </c>
    </row>
    <row r="15" spans="1:15" ht="43.5" customHeight="1" thickBot="1" x14ac:dyDescent="0.3">
      <c r="A15" s="20" t="s">
        <v>26</v>
      </c>
      <c r="B15" s="17" t="s">
        <v>61</v>
      </c>
      <c r="C15" s="16" t="s">
        <v>27</v>
      </c>
      <c r="D15" s="16">
        <v>3.28</v>
      </c>
      <c r="E15" s="16">
        <v>0.28000000000000003</v>
      </c>
      <c r="F15" s="16">
        <v>33.04</v>
      </c>
      <c r="G15" s="16">
        <v>161.5</v>
      </c>
      <c r="H15" s="16"/>
      <c r="I15" s="16">
        <v>10</v>
      </c>
      <c r="J15" s="16"/>
      <c r="K15" s="16"/>
      <c r="L15" s="16">
        <v>16</v>
      </c>
      <c r="M15" s="16"/>
      <c r="N15" s="16">
        <v>9</v>
      </c>
      <c r="O15" s="16">
        <v>2.2000000000000002</v>
      </c>
    </row>
    <row r="16" spans="1:15" ht="43.5" customHeight="1" thickBot="1" x14ac:dyDescent="0.3">
      <c r="A16" s="20" t="s">
        <v>28</v>
      </c>
      <c r="B16" s="17" t="s">
        <v>62</v>
      </c>
      <c r="C16" s="16">
        <v>200</v>
      </c>
      <c r="D16" s="16">
        <v>0.4</v>
      </c>
      <c r="E16" s="16">
        <v>0.2</v>
      </c>
      <c r="F16" s="16">
        <v>16.100000000000001</v>
      </c>
      <c r="G16" s="16">
        <v>69</v>
      </c>
      <c r="H16" s="16"/>
      <c r="I16" s="16">
        <v>21.7</v>
      </c>
      <c r="J16" s="16"/>
      <c r="K16" s="16"/>
      <c r="L16" s="16">
        <v>14.3</v>
      </c>
      <c r="M16" s="16"/>
      <c r="N16" s="16">
        <v>8.4</v>
      </c>
      <c r="O16" s="16">
        <v>1</v>
      </c>
    </row>
    <row r="17" spans="1:15" ht="16.5" thickBot="1" x14ac:dyDescent="0.3">
      <c r="A17" s="14"/>
      <c r="B17" s="15" t="s">
        <v>63</v>
      </c>
      <c r="C17" s="15"/>
      <c r="D17" s="15">
        <v>46.29</v>
      </c>
      <c r="E17" s="15">
        <v>29.74</v>
      </c>
      <c r="F17" s="15">
        <v>151.38999999999999</v>
      </c>
      <c r="G17" s="15">
        <v>2015.48</v>
      </c>
      <c r="H17" s="15">
        <v>1.1499999999999999</v>
      </c>
      <c r="I17" s="15">
        <v>17.899999999999999</v>
      </c>
      <c r="J17" s="15" t="s">
        <v>59</v>
      </c>
      <c r="K17" s="15">
        <v>3.75</v>
      </c>
      <c r="L17" s="15">
        <v>561.19000000000005</v>
      </c>
      <c r="M17" s="15">
        <v>179.06</v>
      </c>
      <c r="N17" s="15">
        <v>120.33</v>
      </c>
      <c r="O17" s="15">
        <v>10.52</v>
      </c>
    </row>
  </sheetData>
  <mergeCells count="8">
    <mergeCell ref="A6:O6"/>
    <mergeCell ref="A11:O11"/>
    <mergeCell ref="A2:A3"/>
    <mergeCell ref="C2:C3"/>
    <mergeCell ref="D2:F3"/>
    <mergeCell ref="G2:G3"/>
    <mergeCell ref="H2:K3"/>
    <mergeCell ref="L2:O3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</cp:lastModifiedBy>
  <cp:lastPrinted>2026-04-28T10:16:13Z</cp:lastPrinted>
  <dcterms:created xsi:type="dcterms:W3CDTF">2015-06-05T18:19:34Z</dcterms:created>
  <dcterms:modified xsi:type="dcterms:W3CDTF">2026-09-09T05:57:09Z</dcterms:modified>
</cp:coreProperties>
</file>