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0" yWindow="0" windowWidth="19200" windowHeight="7305"/>
  </bookViews>
  <sheets>
    <sheet name="8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1" i="1"/>
  <c r="F22" i="1" s="1"/>
  <c r="H11" i="1" l="1"/>
  <c r="I11" i="1"/>
  <c r="J11" i="1"/>
  <c r="G11" i="1"/>
  <c r="E11" i="1"/>
  <c r="E21" i="1" l="1"/>
  <c r="G21" i="1" l="1"/>
  <c r="H21" i="1"/>
  <c r="I21" i="1"/>
  <c r="J21" i="1"/>
  <c r="G22" i="1"/>
  <c r="I22" i="1"/>
  <c r="J22" i="1" l="1"/>
  <c r="H22" i="1"/>
  <c r="E22" i="1"/>
</calcChain>
</file>

<file path=xl/sharedStrings.xml><?xml version="1.0" encoding="utf-8"?>
<sst xmlns="http://schemas.openxmlformats.org/spreadsheetml/2006/main" count="117" uniqueCount="101">
  <si>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</si>
  <si>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</si>
  <si>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</si>
  <si>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</si>
  <si>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</si>
  <si>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</si>
  <si>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</si>
  <si>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</si>
  <si>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</si>
  <si>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</si>
  <si>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</si>
  <si>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</si>
  <si>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</si>
  <si>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</si>
  <si>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</si>
  <si>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</si>
  <si>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</si>
  <si>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</si>
  <si>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</si>
  <si>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№ рец.</t>
  </si>
  <si>
    <t>Выход, г</t>
  </si>
  <si>
    <t>МКОУ Вязовская ООШ - дети от 7 лет до 11 лет</t>
  </si>
  <si>
    <t>Суп-пюре из картофеля</t>
  </si>
  <si>
    <t>Кофейный напиток с молоком</t>
  </si>
  <si>
    <t>Суп картофельный с макаронными изделиями</t>
  </si>
  <si>
    <t>Каша гречневая рассыпчатая</t>
  </si>
  <si>
    <t>гренки</t>
  </si>
  <si>
    <t>40/2</t>
  </si>
  <si>
    <t>50\20</t>
  </si>
  <si>
    <t>1\13</t>
  </si>
  <si>
    <t>День 10</t>
  </si>
  <si>
    <t>№</t>
  </si>
  <si>
    <t>Масса порции</t>
  </si>
  <si>
    <t>Пищевые вещества гр</t>
  </si>
  <si>
    <t>Энергетическая ценность (ккал)</t>
  </si>
  <si>
    <t>Витамины (мП)</t>
  </si>
  <si>
    <t>Минеральные вещества (мП)</t>
  </si>
  <si>
    <t>Наименование блюда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</si>
  <si>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</si>
  <si>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</si>
  <si>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</si>
  <si>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</si>
  <si>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</si>
  <si>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</si>
  <si>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</si>
  <si>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</si>
  <si>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</si>
  <si>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</si>
  <si>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</si>
  <si>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88.8</t>
  </si>
  <si>
    <t>0.08</t>
  </si>
  <si>
    <t>57.76</t>
  </si>
  <si>
    <t>20.91</t>
  </si>
  <si>
    <t>0.64</t>
  </si>
  <si>
    <t>0.2</t>
  </si>
  <si>
    <t>Масло сливочное</t>
  </si>
  <si>
    <t>0.66</t>
  </si>
  <si>
    <t>32/10</t>
  </si>
  <si>
    <t>0.5</t>
  </si>
  <si>
    <t>116.7</t>
  </si>
  <si>
    <t>0.1</t>
  </si>
  <si>
    <t>пром</t>
  </si>
  <si>
    <t>Хлеб пшеничный, ржаной витаминизированный</t>
  </si>
  <si>
    <t>30/20</t>
  </si>
  <si>
    <t>0.85</t>
  </si>
  <si>
    <t>Мясо куриное отварное</t>
  </si>
  <si>
    <t>0.3</t>
  </si>
  <si>
    <t>39/3</t>
  </si>
  <si>
    <t>Птица или кролик тушеный в соусе</t>
  </si>
  <si>
    <t>75/75</t>
  </si>
  <si>
    <t>0.32</t>
  </si>
  <si>
    <t>67.9</t>
  </si>
  <si>
    <t>Компот из яблок и кураги с  витамином С</t>
  </si>
  <si>
    <t>0.4</t>
  </si>
  <si>
    <t>Итого:</t>
  </si>
  <si>
    <t>18\2</t>
  </si>
  <si>
    <t>Хлеб пшеничный, ржаной витаминный</t>
  </si>
  <si>
    <t>2\10</t>
  </si>
  <si>
    <t>обед</t>
  </si>
  <si>
    <t>29/2</t>
  </si>
  <si>
    <t>1/13</t>
  </si>
  <si>
    <t>18/2</t>
  </si>
  <si>
    <t>2/10</t>
  </si>
  <si>
    <t>Хлеб с маслом</t>
  </si>
  <si>
    <t>6/7</t>
  </si>
  <si>
    <t>43/3</t>
  </si>
  <si>
    <t>ИТОГО</t>
  </si>
  <si>
    <t>Гренки</t>
  </si>
  <si>
    <t>Рыба запечен. в молочном соусе</t>
  </si>
  <si>
    <t>Каша рисовая рассыпчатая</t>
  </si>
  <si>
    <t>Итого</t>
  </si>
  <si>
    <t>итого</t>
  </si>
  <si>
    <t>напиток</t>
  </si>
  <si>
    <t>хлеб бел.</t>
  </si>
  <si>
    <t>Хлеб пшеничный витам</t>
  </si>
  <si>
    <t>хлеб черн.</t>
  </si>
  <si>
    <t>Хлеб ржаной</t>
  </si>
  <si>
    <t>Отд./корп</t>
  </si>
  <si>
    <t>8 день</t>
  </si>
  <si>
    <t>Цена</t>
  </si>
  <si>
    <t>Кампот из яблок и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</si>
</sst>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2" fillId="0" borderId="21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2" fontId="4" fillId="0" borderId="0" xfId="0" applyNumberFormat="1" applyFont="1" applyBorder="1" applyAlignment="1">
      <alignment vertical="center"/>
    </xf>
    <xf numFmtId="2" fontId="0" fillId="0" borderId="0" xfId="0" applyNumberFormat="1" applyBorder="1"/>
    <xf numFmtId="2" fontId="0" fillId="0" borderId="0" xfId="0" applyNumberFormat="1"/>
    <xf numFmtId="0" fontId="0" fillId="3" borderId="0" xfId="0" applyFill="1" applyBorder="1"/>
    <xf numFmtId="2" fontId="2" fillId="3" borderId="24" xfId="0" applyNumberFormat="1" applyFont="1" applyFill="1" applyBorder="1" applyAlignment="1">
      <alignment horizontal="right" vertical="center" wrapText="1"/>
    </xf>
    <xf numFmtId="2" fontId="2" fillId="3" borderId="25" xfId="0" applyNumberFormat="1" applyFont="1" applyFill="1" applyBorder="1" applyAlignment="1">
      <alignment horizontal="right" vertical="center" wrapText="1"/>
    </xf>
    <xf numFmtId="2" fontId="2" fillId="3" borderId="24" xfId="0" applyNumberFormat="1" applyFont="1" applyFill="1" applyBorder="1" applyAlignment="1">
      <alignment vertical="center" wrapText="1"/>
    </xf>
    <xf numFmtId="2" fontId="2" fillId="3" borderId="25" xfId="0" applyNumberFormat="1" applyFont="1" applyFill="1" applyBorder="1" applyAlignment="1">
      <alignment vertical="center" wrapText="1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49" fontId="0" fillId="0" borderId="11" xfId="0" applyNumberFormat="1" applyFill="1" applyBorder="1" applyProtection="1">
      <protection locked="0"/>
    </xf>
    <xf numFmtId="0" fontId="5" fillId="0" borderId="11" xfId="0" applyFont="1" applyFill="1" applyBorder="1" applyProtection="1">
      <protection locked="0"/>
    </xf>
    <xf numFmtId="49" fontId="5" fillId="0" borderId="11" xfId="0" applyNumberFormat="1" applyFont="1" applyFill="1" applyBorder="1" applyProtection="1">
      <protection locked="0"/>
    </xf>
    <xf numFmtId="49" fontId="5" fillId="0" borderId="11" xfId="0" applyNumberFormat="1" applyFont="1" applyFill="1" applyBorder="1" applyAlignment="1" applyProtection="1">
      <alignment wrapText="1"/>
      <protection locked="0"/>
    </xf>
    <xf numFmtId="2" fontId="5" fillId="0" borderId="12" xfId="0" applyNumberFormat="1" applyFont="1" applyFill="1" applyBorder="1" applyProtection="1">
      <protection locked="0"/>
    </xf>
    <xf numFmtId="1" fontId="5" fillId="0" borderId="12" xfId="0" applyNumberFormat="1" applyFont="1" applyFill="1" applyBorder="1" applyProtection="1">
      <protection locked="0"/>
    </xf>
    <xf numFmtId="0" fontId="5" fillId="0" borderId="18" xfId="0" applyFont="1" applyFill="1" applyBorder="1" applyProtection="1">
      <protection locked="0"/>
    </xf>
    <xf numFmtId="49" fontId="5" fillId="0" borderId="18" xfId="0" applyNumberFormat="1" applyFont="1" applyFill="1" applyBorder="1" applyProtection="1">
      <protection locked="0"/>
    </xf>
    <xf numFmtId="49" fontId="5" fillId="0" borderId="18" xfId="0" applyNumberFormat="1" applyFont="1" applyFill="1" applyBorder="1" applyAlignment="1" applyProtection="1">
      <alignment wrapText="1"/>
      <protection locked="0"/>
    </xf>
    <xf numFmtId="2" fontId="5" fillId="0" borderId="19" xfId="0" applyNumberFormat="1" applyFont="1" applyFill="1" applyBorder="1" applyProtection="1">
      <protection locked="0"/>
    </xf>
    <xf numFmtId="1" fontId="5" fillId="0" borderId="19" xfId="0" applyNumberFormat="1" applyFon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" xfId="0" applyBorder="1"/>
    <xf numFmtId="0" fontId="0" fillId="2" borderId="0" xfId="0" applyFill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6" fillId="2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31" xfId="0" applyBorder="1"/>
    <xf numFmtId="0" fontId="0" fillId="0" borderId="32" xfId="0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2" fontId="3" fillId="3" borderId="28" xfId="0" applyNumberFormat="1" applyFont="1" applyFill="1" applyBorder="1" applyAlignment="1">
      <alignment horizontal="center" vertical="center" wrapText="1"/>
    </xf>
    <xf numFmtId="2" fontId="3" fillId="3" borderId="29" xfId="0" applyNumberFormat="1" applyFont="1" applyFill="1" applyBorder="1" applyAlignment="1">
      <alignment horizontal="center" vertical="center" wrapText="1"/>
    </xf>
    <xf numFmtId="2" fontId="3" fillId="3" borderId="30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21</v>
      </c>
      <c r="C1" s="72"/>
      <c r="D1" s="73"/>
      <c r="F1" t="s">
        <v>97</v>
      </c>
      <c r="G1" s="43" t="s">
        <v>98</v>
      </c>
      <c r="I1" t="s">
        <v>1</v>
      </c>
      <c r="J1" s="7">
        <v>46302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99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22" t="s">
        <v>10</v>
      </c>
      <c r="C4" s="44" t="s">
        <v>79</v>
      </c>
      <c r="D4" s="45" t="s">
        <v>22</v>
      </c>
      <c r="E4" s="46">
        <v>200</v>
      </c>
      <c r="F4" s="46"/>
      <c r="G4" s="47">
        <v>88.8</v>
      </c>
      <c r="H4" s="47">
        <v>2.56</v>
      </c>
      <c r="I4" s="47">
        <v>2.96</v>
      </c>
      <c r="J4" s="48">
        <v>12.4</v>
      </c>
    </row>
    <row r="5" spans="1:10" x14ac:dyDescent="0.25">
      <c r="A5" s="2"/>
      <c r="B5" s="70"/>
      <c r="C5" s="54"/>
      <c r="D5" s="55"/>
      <c r="E5" s="56"/>
      <c r="F5" s="56"/>
      <c r="G5" s="57"/>
      <c r="H5" s="57"/>
      <c r="I5" s="57"/>
      <c r="J5" s="58"/>
    </row>
    <row r="6" spans="1:10" x14ac:dyDescent="0.25">
      <c r="A6" s="2"/>
      <c r="B6" s="23" t="s">
        <v>11</v>
      </c>
      <c r="C6" s="49" t="s">
        <v>57</v>
      </c>
      <c r="D6" s="50" t="s">
        <v>23</v>
      </c>
      <c r="E6" s="51">
        <v>200</v>
      </c>
      <c r="F6" s="51"/>
      <c r="G6" s="52">
        <v>96</v>
      </c>
      <c r="H6" s="52">
        <v>3.1</v>
      </c>
      <c r="I6" s="52">
        <v>3.2</v>
      </c>
      <c r="J6" s="53">
        <v>14.4</v>
      </c>
    </row>
    <row r="7" spans="1:10" ht="30" x14ac:dyDescent="0.25">
      <c r="A7" s="2"/>
      <c r="B7" s="23" t="s">
        <v>18</v>
      </c>
      <c r="C7" s="49" t="s">
        <v>61</v>
      </c>
      <c r="D7" s="50" t="s">
        <v>62</v>
      </c>
      <c r="E7" s="51">
        <v>50</v>
      </c>
      <c r="F7" s="51"/>
      <c r="G7" s="52">
        <v>195</v>
      </c>
      <c r="H7" s="52">
        <v>7.76</v>
      </c>
      <c r="I7" s="52">
        <v>1.89</v>
      </c>
      <c r="J7" s="53">
        <v>38</v>
      </c>
    </row>
    <row r="8" spans="1:10" x14ac:dyDescent="0.25">
      <c r="A8" s="2"/>
      <c r="B8" s="27" t="s">
        <v>17</v>
      </c>
      <c r="C8" s="54"/>
      <c r="D8" s="55"/>
      <c r="E8" s="56"/>
      <c r="F8" s="56"/>
      <c r="G8" s="57"/>
      <c r="H8" s="57"/>
      <c r="I8" s="57"/>
      <c r="J8" s="58"/>
    </row>
    <row r="9" spans="1:10" x14ac:dyDescent="0.25">
      <c r="A9" s="2"/>
      <c r="B9" s="24" t="s">
        <v>13</v>
      </c>
      <c r="C9" s="49" t="s">
        <v>80</v>
      </c>
      <c r="D9" s="50" t="s">
        <v>83</v>
      </c>
      <c r="E9" s="51">
        <v>60</v>
      </c>
      <c r="F9" s="51"/>
      <c r="G9" s="52">
        <v>136</v>
      </c>
      <c r="H9" s="52">
        <v>0.66</v>
      </c>
      <c r="I9" s="52">
        <v>7.49</v>
      </c>
      <c r="J9" s="53">
        <v>0.26</v>
      </c>
    </row>
    <row r="10" spans="1:10" x14ac:dyDescent="0.25">
      <c r="A10" s="68"/>
      <c r="B10" s="23" t="s">
        <v>18</v>
      </c>
      <c r="C10" s="49" t="s">
        <v>27</v>
      </c>
      <c r="D10" s="50" t="s">
        <v>87</v>
      </c>
      <c r="E10" s="51">
        <v>20</v>
      </c>
      <c r="F10" s="51"/>
      <c r="G10" s="52">
        <v>54</v>
      </c>
      <c r="H10" s="52">
        <v>1.7</v>
      </c>
      <c r="I10" s="52">
        <v>0.2</v>
      </c>
      <c r="J10" s="53">
        <v>10.7</v>
      </c>
    </row>
    <row r="11" spans="1:10" ht="15.75" thickBot="1" x14ac:dyDescent="0.3">
      <c r="A11" s="69"/>
      <c r="B11" s="31" t="s">
        <v>90</v>
      </c>
      <c r="C11" s="32"/>
      <c r="D11" s="33"/>
      <c r="E11" s="35">
        <f t="shared" ref="E11:J11" si="0">SUM(E4:E10)</f>
        <v>530</v>
      </c>
      <c r="F11" s="34">
        <f t="shared" si="0"/>
        <v>0</v>
      </c>
      <c r="G11" s="34">
        <f t="shared" si="0"/>
        <v>569.79999999999995</v>
      </c>
      <c r="H11" s="34">
        <f t="shared" si="0"/>
        <v>15.78</v>
      </c>
      <c r="I11" s="34">
        <f t="shared" si="0"/>
        <v>15.74</v>
      </c>
      <c r="J11" s="34">
        <f t="shared" si="0"/>
        <v>75.760000000000005</v>
      </c>
    </row>
    <row r="12" spans="1:10" x14ac:dyDescent="0.25">
      <c r="A12" s="2" t="s">
        <v>12</v>
      </c>
      <c r="B12" s="27" t="s">
        <v>13</v>
      </c>
      <c r="C12" s="54"/>
      <c r="D12" s="55"/>
      <c r="E12" s="56"/>
      <c r="F12" s="57"/>
      <c r="G12" s="57"/>
      <c r="H12" s="57"/>
      <c r="I12" s="57"/>
      <c r="J12" s="58"/>
    </row>
    <row r="13" spans="1:10" ht="30" x14ac:dyDescent="0.25">
      <c r="A13" s="2"/>
      <c r="B13" s="23" t="s">
        <v>14</v>
      </c>
      <c r="C13" s="49" t="s">
        <v>81</v>
      </c>
      <c r="D13" s="50" t="s">
        <v>24</v>
      </c>
      <c r="E13" s="51">
        <v>250</v>
      </c>
      <c r="F13" s="52"/>
      <c r="G13" s="52">
        <v>127</v>
      </c>
      <c r="H13" s="52">
        <v>3.2</v>
      </c>
      <c r="I13" s="52">
        <v>2.4</v>
      </c>
      <c r="J13" s="53">
        <v>21.7</v>
      </c>
    </row>
    <row r="14" spans="1:10" x14ac:dyDescent="0.25">
      <c r="A14" s="2"/>
      <c r="B14" s="23" t="s">
        <v>15</v>
      </c>
      <c r="C14" s="49" t="s">
        <v>84</v>
      </c>
      <c r="D14" s="50" t="s">
        <v>88</v>
      </c>
      <c r="E14" s="51">
        <v>100</v>
      </c>
      <c r="F14" s="52"/>
      <c r="G14" s="52">
        <v>91.5</v>
      </c>
      <c r="H14" s="52">
        <v>9.07</v>
      </c>
      <c r="I14" s="52">
        <v>4.2</v>
      </c>
      <c r="J14" s="53">
        <v>4.2</v>
      </c>
    </row>
    <row r="15" spans="1:10" x14ac:dyDescent="0.25">
      <c r="A15" s="2"/>
      <c r="B15" s="23" t="s">
        <v>16</v>
      </c>
      <c r="C15" s="49" t="s">
        <v>85</v>
      </c>
      <c r="D15" s="50" t="s">
        <v>89</v>
      </c>
      <c r="E15" s="51">
        <v>180</v>
      </c>
      <c r="F15" s="52"/>
      <c r="G15" s="52">
        <v>235.8</v>
      </c>
      <c r="H15" s="52">
        <v>4.32</v>
      </c>
      <c r="I15" s="52">
        <v>3.78</v>
      </c>
      <c r="J15" s="53">
        <v>44.1</v>
      </c>
    </row>
    <row r="16" spans="1:10" x14ac:dyDescent="0.25">
      <c r="A16" s="2"/>
      <c r="B16" s="28" t="s">
        <v>92</v>
      </c>
      <c r="C16" s="59" t="s">
        <v>82</v>
      </c>
      <c r="D16" s="60" t="s">
        <v>100</v>
      </c>
      <c r="E16" s="61">
        <v>200</v>
      </c>
      <c r="F16" s="62"/>
      <c r="G16" s="62">
        <v>69</v>
      </c>
      <c r="H16" s="62">
        <v>0.4</v>
      </c>
      <c r="I16" s="62">
        <v>0.2</v>
      </c>
      <c r="J16" s="63">
        <v>16.100000000000001</v>
      </c>
    </row>
    <row r="17" spans="1:10" x14ac:dyDescent="0.25">
      <c r="A17" s="2"/>
      <c r="B17" s="42" t="s">
        <v>93</v>
      </c>
      <c r="C17" s="64" t="s">
        <v>61</v>
      </c>
      <c r="D17" s="65" t="s">
        <v>94</v>
      </c>
      <c r="E17" s="66">
        <v>50</v>
      </c>
      <c r="F17" s="62"/>
      <c r="G17" s="62">
        <v>112.5</v>
      </c>
      <c r="H17" s="62">
        <v>3.25</v>
      </c>
      <c r="I17" s="62">
        <v>0.24</v>
      </c>
      <c r="J17" s="63">
        <v>23.24</v>
      </c>
    </row>
    <row r="18" spans="1:10" x14ac:dyDescent="0.25">
      <c r="A18" s="2"/>
      <c r="B18" s="42" t="s">
        <v>95</v>
      </c>
      <c r="C18" s="64" t="s">
        <v>61</v>
      </c>
      <c r="D18" s="65" t="s">
        <v>96</v>
      </c>
      <c r="E18" s="67">
        <v>20</v>
      </c>
      <c r="F18" s="52"/>
      <c r="G18" s="52">
        <v>49</v>
      </c>
      <c r="H18" s="52">
        <v>0.4</v>
      </c>
      <c r="I18" s="52">
        <v>0.4</v>
      </c>
      <c r="J18" s="53">
        <v>9.8000000000000007</v>
      </c>
    </row>
    <row r="19" spans="1:10" x14ac:dyDescent="0.25">
      <c r="A19" s="2"/>
      <c r="B19" s="64"/>
      <c r="C19" s="64"/>
      <c r="D19" s="65"/>
      <c r="E19" s="66"/>
      <c r="F19" s="62"/>
      <c r="G19" s="62"/>
      <c r="H19" s="62"/>
      <c r="I19" s="62"/>
      <c r="J19" s="63"/>
    </row>
    <row r="20" spans="1:10" x14ac:dyDescent="0.25">
      <c r="A20" s="2"/>
      <c r="B20" s="64"/>
      <c r="C20" s="64"/>
      <c r="D20" s="65"/>
      <c r="E20" s="67"/>
      <c r="F20" s="52"/>
      <c r="G20" s="52"/>
      <c r="H20" s="52"/>
      <c r="I20" s="52"/>
      <c r="J20" s="53"/>
    </row>
    <row r="21" spans="1:10" x14ac:dyDescent="0.25">
      <c r="A21" s="2"/>
      <c r="B21" s="36" t="s">
        <v>91</v>
      </c>
      <c r="C21" s="37"/>
      <c r="D21" s="38"/>
      <c r="E21" s="40">
        <f t="shared" ref="E21:J21" si="1">SUM(E12:E20)</f>
        <v>800</v>
      </c>
      <c r="F21" s="39">
        <f t="shared" si="1"/>
        <v>0</v>
      </c>
      <c r="G21" s="39">
        <f t="shared" si="1"/>
        <v>684.8</v>
      </c>
      <c r="H21" s="39">
        <f t="shared" si="1"/>
        <v>20.639999999999997</v>
      </c>
      <c r="I21" s="39">
        <f t="shared" si="1"/>
        <v>11.219999999999999</v>
      </c>
      <c r="J21" s="39">
        <f t="shared" si="1"/>
        <v>119.13999999999999</v>
      </c>
    </row>
    <row r="22" spans="1:10" ht="15.75" thickBot="1" x14ac:dyDescent="0.3">
      <c r="A22" s="3"/>
      <c r="B22" s="25"/>
      <c r="C22" s="30"/>
      <c r="D22" s="29" t="s">
        <v>86</v>
      </c>
      <c r="E22" s="41">
        <f t="shared" ref="E22:J22" si="2">E11+E21</f>
        <v>1330</v>
      </c>
      <c r="F22" s="26">
        <f t="shared" si="2"/>
        <v>0</v>
      </c>
      <c r="G22" s="26">
        <f t="shared" si="2"/>
        <v>1254.5999999999999</v>
      </c>
      <c r="H22" s="26">
        <f t="shared" si="2"/>
        <v>36.419999999999995</v>
      </c>
      <c r="I22" s="26">
        <f t="shared" si="2"/>
        <v>26.96</v>
      </c>
      <c r="J22" s="26">
        <f t="shared" si="2"/>
        <v>194.89999999999998</v>
      </c>
    </row>
    <row r="23" spans="1:10" x14ac:dyDescent="0.25">
      <c r="D23" s="8"/>
      <c r="E23" s="8"/>
      <c r="F23" s="8"/>
      <c r="G23" s="8"/>
      <c r="H23" s="8"/>
      <c r="I23" s="8"/>
      <c r="J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zoomScale="80" zoomScaleNormal="80" workbookViewId="0">
      <selection activeCell="A3" sqref="A3"/>
    </sheetView>
  </sheetViews>
  <sheetFormatPr defaultRowHeight="15" x14ac:dyDescent="0.25"/>
  <cols>
    <col min="3" max="3" width="19.5703125" customWidth="1"/>
    <col min="4" max="16" width="12.7109375" customWidth="1"/>
  </cols>
  <sheetData>
    <row r="1" spans="1:17" ht="19.5" thickBot="1" x14ac:dyDescent="0.3">
      <c r="A1" s="9"/>
      <c r="B1" s="10" t="s">
        <v>30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5.75" x14ac:dyDescent="0.25">
      <c r="A2" s="9"/>
      <c r="B2" s="80" t="s">
        <v>31</v>
      </c>
      <c r="C2" s="11" t="s">
        <v>2</v>
      </c>
      <c r="D2" s="80" t="s">
        <v>32</v>
      </c>
      <c r="E2" s="82" t="s">
        <v>33</v>
      </c>
      <c r="F2" s="83"/>
      <c r="G2" s="84"/>
      <c r="H2" s="80" t="s">
        <v>34</v>
      </c>
      <c r="I2" s="82" t="s">
        <v>35</v>
      </c>
      <c r="J2" s="83"/>
      <c r="K2" s="83"/>
      <c r="L2" s="84"/>
      <c r="M2" s="82" t="s">
        <v>36</v>
      </c>
      <c r="N2" s="83"/>
      <c r="O2" s="83"/>
      <c r="P2" s="84"/>
      <c r="Q2" s="9"/>
    </row>
    <row r="3" spans="1:17" ht="30" customHeight="1" thickBot="1" x14ac:dyDescent="0.3">
      <c r="A3" s="9"/>
      <c r="B3" s="81"/>
      <c r="C3" s="12" t="s">
        <v>37</v>
      </c>
      <c r="D3" s="81"/>
      <c r="E3" s="85"/>
      <c r="F3" s="86"/>
      <c r="G3" s="87"/>
      <c r="H3" s="81"/>
      <c r="I3" s="85"/>
      <c r="J3" s="86"/>
      <c r="K3" s="86"/>
      <c r="L3" s="87"/>
      <c r="M3" s="85"/>
      <c r="N3" s="86"/>
      <c r="O3" s="86"/>
      <c r="P3" s="87"/>
      <c r="Q3" s="9"/>
    </row>
    <row r="4" spans="1:17" ht="16.5" thickBot="1" x14ac:dyDescent="0.3">
      <c r="A4" s="9"/>
      <c r="B4" s="13"/>
      <c r="C4" s="12"/>
      <c r="D4" s="12"/>
      <c r="E4" s="12" t="s">
        <v>38</v>
      </c>
      <c r="F4" s="12" t="s">
        <v>39</v>
      </c>
      <c r="G4" s="12" t="s">
        <v>40</v>
      </c>
      <c r="H4" s="12"/>
      <c r="I4" s="12" t="s">
        <v>41</v>
      </c>
      <c r="J4" s="12" t="s">
        <v>42</v>
      </c>
      <c r="K4" s="12" t="s">
        <v>43</v>
      </c>
      <c r="L4" s="12" t="s">
        <v>44</v>
      </c>
      <c r="M4" s="12" t="s">
        <v>45</v>
      </c>
      <c r="N4" s="12" t="s">
        <v>46</v>
      </c>
      <c r="O4" s="12" t="s">
        <v>47</v>
      </c>
      <c r="P4" s="12" t="s">
        <v>48</v>
      </c>
      <c r="Q4" s="9"/>
    </row>
    <row r="5" spans="1:17" ht="16.5" thickBot="1" x14ac:dyDescent="0.3">
      <c r="A5" s="9"/>
      <c r="B5" s="13">
        <v>1</v>
      </c>
      <c r="C5" s="12">
        <v>2</v>
      </c>
      <c r="D5" s="12">
        <v>3</v>
      </c>
      <c r="E5" s="12">
        <v>4</v>
      </c>
      <c r="F5" s="12">
        <v>5</v>
      </c>
      <c r="G5" s="12">
        <v>6</v>
      </c>
      <c r="H5" s="12">
        <v>7</v>
      </c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 s="12">
        <v>15</v>
      </c>
      <c r="Q5" s="9"/>
    </row>
    <row r="6" spans="1:17" ht="16.5" thickBot="1" x14ac:dyDescent="0.3">
      <c r="A6" s="9"/>
      <c r="B6" s="74" t="s">
        <v>9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6"/>
      <c r="Q6" s="9"/>
    </row>
    <row r="7" spans="1:17" ht="32.25" thickBot="1" x14ac:dyDescent="0.3">
      <c r="A7" s="17"/>
      <c r="B7" s="18">
        <v>29.2</v>
      </c>
      <c r="C7" s="19" t="s">
        <v>22</v>
      </c>
      <c r="D7" s="19">
        <v>200</v>
      </c>
      <c r="E7" s="19">
        <v>2.56</v>
      </c>
      <c r="F7" s="19">
        <v>2.96</v>
      </c>
      <c r="G7" s="19">
        <v>12.4</v>
      </c>
      <c r="H7" s="19" t="s">
        <v>49</v>
      </c>
      <c r="I7" s="19" t="s">
        <v>50</v>
      </c>
      <c r="J7" s="19">
        <v>4.4800000000000004</v>
      </c>
      <c r="K7" s="19"/>
      <c r="L7" s="19"/>
      <c r="M7" s="19" t="s">
        <v>51</v>
      </c>
      <c r="N7" s="19"/>
      <c r="O7" s="19" t="s">
        <v>52</v>
      </c>
      <c r="P7" s="19" t="s">
        <v>53</v>
      </c>
      <c r="Q7" s="17"/>
    </row>
    <row r="8" spans="1:17" ht="16.5" thickBot="1" x14ac:dyDescent="0.3">
      <c r="A8" s="17"/>
      <c r="B8" s="18" t="s">
        <v>27</v>
      </c>
      <c r="C8" s="19" t="s">
        <v>26</v>
      </c>
      <c r="D8" s="19">
        <v>20</v>
      </c>
      <c r="E8" s="19">
        <v>1.7</v>
      </c>
      <c r="F8" s="19" t="s">
        <v>54</v>
      </c>
      <c r="G8" s="19">
        <v>10.7</v>
      </c>
      <c r="H8" s="19">
        <v>54</v>
      </c>
      <c r="I8" s="19"/>
      <c r="J8" s="19"/>
      <c r="K8" s="19"/>
      <c r="L8" s="19"/>
      <c r="M8" s="19">
        <v>4.2</v>
      </c>
      <c r="N8" s="19"/>
      <c r="O8" s="19">
        <v>2.9</v>
      </c>
      <c r="P8" s="19" t="s">
        <v>54</v>
      </c>
      <c r="Q8" s="17"/>
    </row>
    <row r="9" spans="1:17" ht="16.5" thickBot="1" x14ac:dyDescent="0.3">
      <c r="A9" s="17"/>
      <c r="B9" s="18" t="s">
        <v>29</v>
      </c>
      <c r="C9" s="19" t="s">
        <v>55</v>
      </c>
      <c r="D9" s="19">
        <v>10</v>
      </c>
      <c r="E9" s="19" t="s">
        <v>56</v>
      </c>
      <c r="F9" s="19">
        <v>7.46</v>
      </c>
      <c r="G9" s="19">
        <v>0.26</v>
      </c>
      <c r="H9" s="19">
        <v>136</v>
      </c>
      <c r="I9" s="19"/>
      <c r="J9" s="19"/>
      <c r="K9" s="19"/>
      <c r="L9" s="19"/>
      <c r="M9" s="19">
        <v>2.4</v>
      </c>
      <c r="N9" s="19"/>
      <c r="O9" s="19"/>
      <c r="P9" s="19">
        <v>136</v>
      </c>
      <c r="Q9" s="17"/>
    </row>
    <row r="10" spans="1:17" ht="42" customHeight="1" thickBot="1" x14ac:dyDescent="0.3">
      <c r="A10" s="17"/>
      <c r="B10" s="18" t="s">
        <v>57</v>
      </c>
      <c r="C10" s="19" t="s">
        <v>23</v>
      </c>
      <c r="D10" s="19">
        <v>200</v>
      </c>
      <c r="E10" s="19">
        <v>3.1</v>
      </c>
      <c r="F10" s="19">
        <v>3.2</v>
      </c>
      <c r="G10" s="19">
        <v>14.4</v>
      </c>
      <c r="H10" s="19">
        <v>96</v>
      </c>
      <c r="I10" s="19"/>
      <c r="J10" s="19" t="s">
        <v>58</v>
      </c>
      <c r="K10" s="19"/>
      <c r="L10" s="19"/>
      <c r="M10" s="19" t="s">
        <v>59</v>
      </c>
      <c r="N10" s="19"/>
      <c r="O10" s="19">
        <v>13.3</v>
      </c>
      <c r="P10" s="19" t="s">
        <v>60</v>
      </c>
      <c r="Q10" s="17"/>
    </row>
    <row r="11" spans="1:17" ht="42" customHeight="1" thickBot="1" x14ac:dyDescent="0.3">
      <c r="A11" s="17"/>
      <c r="B11" s="20" t="s">
        <v>61</v>
      </c>
      <c r="C11" s="21" t="s">
        <v>62</v>
      </c>
      <c r="D11" s="21" t="s">
        <v>63</v>
      </c>
      <c r="E11" s="21">
        <v>7.76</v>
      </c>
      <c r="F11" s="21">
        <v>1.89</v>
      </c>
      <c r="G11" s="21">
        <v>38</v>
      </c>
      <c r="H11" s="21">
        <v>195</v>
      </c>
      <c r="I11" s="21" t="s">
        <v>64</v>
      </c>
      <c r="J11" s="21"/>
      <c r="K11" s="21"/>
      <c r="L11" s="21">
        <v>3.75</v>
      </c>
      <c r="M11" s="21">
        <v>106</v>
      </c>
      <c r="N11" s="21"/>
      <c r="O11" s="21">
        <v>11</v>
      </c>
      <c r="P11" s="21">
        <v>1.7</v>
      </c>
      <c r="Q11" s="17"/>
    </row>
    <row r="12" spans="1:17" ht="16.5" thickBot="1" x14ac:dyDescent="0.3">
      <c r="A12" s="17"/>
      <c r="B12" s="77" t="s">
        <v>78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9"/>
      <c r="Q12" s="17"/>
    </row>
    <row r="13" spans="1:17" ht="42" customHeight="1" thickBot="1" x14ac:dyDescent="0.3">
      <c r="A13" s="17"/>
      <c r="B13" s="20" t="s">
        <v>75</v>
      </c>
      <c r="C13" s="21" t="s">
        <v>24</v>
      </c>
      <c r="D13" s="21">
        <v>200</v>
      </c>
      <c r="E13" s="19">
        <v>2.56</v>
      </c>
      <c r="F13" s="19">
        <v>1.92</v>
      </c>
      <c r="G13" s="19">
        <v>17.36</v>
      </c>
      <c r="H13" s="19">
        <v>101.6</v>
      </c>
      <c r="I13" s="19">
        <v>0.08</v>
      </c>
      <c r="J13" s="19">
        <v>4.88</v>
      </c>
      <c r="K13" s="19"/>
      <c r="L13" s="19"/>
      <c r="M13" s="19">
        <v>14.64</v>
      </c>
      <c r="N13" s="19"/>
      <c r="O13" s="19">
        <v>18.32</v>
      </c>
      <c r="P13" s="19">
        <v>0.8</v>
      </c>
      <c r="Q13" s="17"/>
    </row>
    <row r="14" spans="1:17" ht="42" customHeight="1" thickBot="1" x14ac:dyDescent="0.3">
      <c r="A14" s="17"/>
      <c r="B14" s="20">
        <v>1</v>
      </c>
      <c r="C14" s="21" t="s">
        <v>65</v>
      </c>
      <c r="D14" s="21">
        <v>15</v>
      </c>
      <c r="E14" s="19">
        <v>3.52</v>
      </c>
      <c r="F14" s="19">
        <v>3.37</v>
      </c>
      <c r="G14" s="19"/>
      <c r="H14" s="19">
        <v>44.25</v>
      </c>
      <c r="I14" s="19"/>
      <c r="J14" s="19">
        <v>0.15</v>
      </c>
      <c r="K14" s="19"/>
      <c r="L14" s="19"/>
      <c r="M14" s="19">
        <v>2.92</v>
      </c>
      <c r="N14" s="19"/>
      <c r="O14" s="19"/>
      <c r="P14" s="19" t="s">
        <v>66</v>
      </c>
      <c r="Q14" s="17"/>
    </row>
    <row r="15" spans="1:17" ht="42" customHeight="1" thickBot="1" x14ac:dyDescent="0.3">
      <c r="A15" s="17"/>
      <c r="B15" s="20" t="s">
        <v>67</v>
      </c>
      <c r="C15" s="21" t="s">
        <v>25</v>
      </c>
      <c r="D15" s="21">
        <v>180</v>
      </c>
      <c r="E15" s="19">
        <v>6.6</v>
      </c>
      <c r="F15" s="19">
        <v>1.72</v>
      </c>
      <c r="G15" s="19">
        <v>28.72</v>
      </c>
      <c r="H15" s="19">
        <v>171</v>
      </c>
      <c r="I15" s="19">
        <v>0.22</v>
      </c>
      <c r="J15" s="19"/>
      <c r="K15" s="19"/>
      <c r="L15" s="19"/>
      <c r="M15" s="19">
        <v>12.97</v>
      </c>
      <c r="N15" s="19"/>
      <c r="O15" s="19">
        <v>81.06</v>
      </c>
      <c r="P15" s="19">
        <v>3.45</v>
      </c>
      <c r="Q15" s="17"/>
    </row>
    <row r="16" spans="1:17" ht="42" customHeight="1" thickBot="1" x14ac:dyDescent="0.3">
      <c r="A16" s="17"/>
      <c r="B16" s="20">
        <v>643</v>
      </c>
      <c r="C16" s="21" t="s">
        <v>68</v>
      </c>
      <c r="D16" s="21" t="s">
        <v>69</v>
      </c>
      <c r="E16" s="19">
        <v>17.5</v>
      </c>
      <c r="F16" s="19">
        <v>19.100000000000001</v>
      </c>
      <c r="G16" s="19">
        <v>6.2</v>
      </c>
      <c r="H16" s="19">
        <v>268.5</v>
      </c>
      <c r="I16" s="19" t="s">
        <v>70</v>
      </c>
      <c r="J16" s="19"/>
      <c r="K16" s="19"/>
      <c r="L16" s="19"/>
      <c r="M16" s="19" t="s">
        <v>71</v>
      </c>
      <c r="N16" s="19"/>
      <c r="O16" s="19">
        <v>30</v>
      </c>
      <c r="P16" s="19">
        <v>4.28</v>
      </c>
      <c r="Q16" s="17"/>
    </row>
    <row r="17" spans="1:17" ht="16.5" thickBot="1" x14ac:dyDescent="0.3">
      <c r="A17" s="17"/>
      <c r="B17" s="20"/>
      <c r="C17" s="21"/>
      <c r="D17" s="21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7"/>
    </row>
    <row r="18" spans="1:17" ht="42" customHeight="1" thickBot="1" x14ac:dyDescent="0.3">
      <c r="A18" s="17"/>
      <c r="B18" s="20" t="s">
        <v>61</v>
      </c>
      <c r="C18" s="21" t="s">
        <v>76</v>
      </c>
      <c r="D18" s="21" t="s">
        <v>28</v>
      </c>
      <c r="E18" s="19">
        <v>3.28</v>
      </c>
      <c r="F18" s="19">
        <v>0.28000000000000003</v>
      </c>
      <c r="G18" s="19">
        <v>33.04</v>
      </c>
      <c r="H18" s="19">
        <v>161.5</v>
      </c>
      <c r="I18" s="19"/>
      <c r="J18" s="19">
        <v>10</v>
      </c>
      <c r="K18" s="19"/>
      <c r="L18" s="19"/>
      <c r="M18" s="19">
        <v>16</v>
      </c>
      <c r="N18" s="19"/>
      <c r="O18" s="19">
        <v>9</v>
      </c>
      <c r="P18" s="19">
        <v>2.2000000000000002</v>
      </c>
      <c r="Q18" s="17"/>
    </row>
    <row r="19" spans="1:17" ht="42" customHeight="1" thickBot="1" x14ac:dyDescent="0.3">
      <c r="A19" s="17"/>
      <c r="B19" s="20" t="s">
        <v>77</v>
      </c>
      <c r="C19" s="21" t="s">
        <v>72</v>
      </c>
      <c r="D19" s="21">
        <v>200</v>
      </c>
      <c r="E19" s="19" t="s">
        <v>73</v>
      </c>
      <c r="F19" s="19" t="s">
        <v>54</v>
      </c>
      <c r="G19" s="19">
        <v>16.100000000000001</v>
      </c>
      <c r="H19" s="19">
        <v>69</v>
      </c>
      <c r="I19" s="19"/>
      <c r="J19" s="19">
        <v>21.7</v>
      </c>
      <c r="K19" s="19"/>
      <c r="L19" s="19"/>
      <c r="M19" s="19">
        <v>14.3</v>
      </c>
      <c r="N19" s="19"/>
      <c r="O19" s="19">
        <v>8.4</v>
      </c>
      <c r="P19" s="19">
        <v>1</v>
      </c>
      <c r="Q19" s="17"/>
    </row>
    <row r="20" spans="1:17" ht="16.5" thickBot="1" x14ac:dyDescent="0.3">
      <c r="A20" s="17"/>
      <c r="B20" s="20"/>
      <c r="C20" s="21" t="s">
        <v>74</v>
      </c>
      <c r="D20" s="21"/>
      <c r="E20" s="21">
        <v>49.64</v>
      </c>
      <c r="F20" s="21">
        <v>42.3</v>
      </c>
      <c r="G20" s="21">
        <v>178.72</v>
      </c>
      <c r="H20" s="21">
        <v>1386.19</v>
      </c>
      <c r="I20" s="21">
        <v>1.45</v>
      </c>
      <c r="J20" s="21">
        <v>84.59</v>
      </c>
      <c r="K20" s="21"/>
      <c r="L20" s="21">
        <v>3.75</v>
      </c>
      <c r="M20" s="21">
        <v>416.2</v>
      </c>
      <c r="N20" s="21"/>
      <c r="O20" s="21">
        <v>195.7</v>
      </c>
      <c r="P20" s="21">
        <v>151.19999999999999</v>
      </c>
      <c r="Q20" s="17"/>
    </row>
    <row r="21" spans="1:17" x14ac:dyDescent="0.25">
      <c r="A21" s="15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9"/>
    </row>
    <row r="22" spans="1:17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7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</sheetData>
  <mergeCells count="8">
    <mergeCell ref="B6:P6"/>
    <mergeCell ref="B12:P12"/>
    <mergeCell ref="B2:B3"/>
    <mergeCell ref="D2:D3"/>
    <mergeCell ref="E2:G3"/>
    <mergeCell ref="H2:H3"/>
    <mergeCell ref="I2:L3"/>
    <mergeCell ref="M2:P3"/>
  </mergeCells>
  <pageMargins left="0.7" right="0.7" top="0.75" bottom="0.75" header="0.3" footer="0.3"/>
  <pageSetup paperSize="9"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2026-04-28T09:58:54Z</cp:lastPrinted>
  <dcterms:created xsi:type="dcterms:W3CDTF">2015-06-05T18:19:34Z</dcterms:created>
  <dcterms:modified xsi:type="dcterms:W3CDTF">2026-10-01T06:08:00Z</dcterms:modified>
</cp:coreProperties>
</file>